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Бакалавр 2019 Інтегр_Перех" sheetId="1" r:id="rId1"/>
  </sheets>
  <definedNames>
    <definedName name="_xlnm.Print_Area" localSheetId="0">'Бакалавр 2019 Інтегр_Перех'!$A$1:$BJ$127</definedName>
  </definedNames>
  <calcPr fullCalcOnLoad="1"/>
</workbook>
</file>

<file path=xl/sharedStrings.xml><?xml version="1.0" encoding="utf-8"?>
<sst xmlns="http://schemas.openxmlformats.org/spreadsheetml/2006/main" count="322" uniqueCount="249">
  <si>
    <t>Підготовки</t>
  </si>
  <si>
    <t>з галузі знань</t>
  </si>
  <si>
    <t>(шифр і назва галузі знань)</t>
  </si>
  <si>
    <t xml:space="preserve">Кваліфікація  </t>
  </si>
  <si>
    <t>Строк навчання</t>
  </si>
  <si>
    <t xml:space="preserve">      Форма навчання</t>
  </si>
  <si>
    <t>на основі</t>
  </si>
  <si>
    <t>(денна, вечіня, заочна (дистанційна), екстернат)</t>
  </si>
  <si>
    <t>Випускова   кафедра</t>
  </si>
  <si>
    <t>С</t>
  </si>
  <si>
    <t>К</t>
  </si>
  <si>
    <t>П</t>
  </si>
  <si>
    <t>Д</t>
  </si>
  <si>
    <t>ДП</t>
  </si>
  <si>
    <t>Позначення:</t>
  </si>
  <si>
    <t>Теор.навч.</t>
  </si>
  <si>
    <t>Е</t>
  </si>
  <si>
    <t>Екзам. сесія</t>
  </si>
  <si>
    <t>Практики</t>
  </si>
  <si>
    <t>Дипломне проект.</t>
  </si>
  <si>
    <t>Канікули</t>
  </si>
  <si>
    <t xml:space="preserve">             II.ЗВЕДЕНІ ДАНІ ПРО БЮДЖЕТ ЧАСУ, тижні</t>
  </si>
  <si>
    <t xml:space="preserve">        III.ПРАКТИКА</t>
  </si>
  <si>
    <t>Курс</t>
  </si>
  <si>
    <t>Теоретичне навчання</t>
  </si>
  <si>
    <t>Екзамена-
ційна сессія</t>
  </si>
  <si>
    <t>Практика</t>
  </si>
  <si>
    <t>Виконання ди-
пломного(про-
екту роботи)</t>
  </si>
  <si>
    <t>Кані-
кули</t>
  </si>
  <si>
    <t>Разом</t>
  </si>
  <si>
    <t>Назва 
практики</t>
  </si>
  <si>
    <t>Семестр</t>
  </si>
  <si>
    <t>Тижні</t>
  </si>
  <si>
    <t>Назва навчальної дисципліни</t>
  </si>
  <si>
    <t>Розподіл аудиторних годин на тиждень за курсами і семестрами</t>
  </si>
  <si>
    <t>Всього</t>
  </si>
  <si>
    <t>I курс</t>
  </si>
  <si>
    <t>II курс</t>
  </si>
  <si>
    <t>III курс</t>
  </si>
  <si>
    <t>Семестри</t>
  </si>
  <si>
    <t>Кількість тижнів у семестрі</t>
  </si>
  <si>
    <t xml:space="preserve">Загальна кількість </t>
  </si>
  <si>
    <t>1.</t>
  </si>
  <si>
    <t>Військова підготовка</t>
  </si>
  <si>
    <t>/</t>
  </si>
  <si>
    <t>(підпис)</t>
  </si>
  <si>
    <t>(П.І.Б.)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</si>
  <si>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</si>
  <si>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</si>
  <si>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</si>
  <si>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</si>
  <si>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</si>
  <si>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</si>
  <si>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</si>
  <si>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</si>
  <si>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</si>
  <si>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</si>
  <si>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</si>
  <si>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</si>
  <si>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МІНІСТЕРСТВО ОСВІТИ І НАУКИ</t>
  </si>
  <si>
    <t>за спеціальністю</t>
  </si>
  <si>
    <t xml:space="preserve"> Атестація випускник</t>
  </si>
  <si>
    <t>Кількість кредитів 
ЕСТS</t>
  </si>
  <si>
    <t>Кількість   годин</t>
  </si>
  <si>
    <t>Самостійна робота</t>
  </si>
  <si>
    <t>Екзамени</t>
  </si>
  <si>
    <t>Заліки</t>
  </si>
  <si>
    <t>Загальний 
обсяг</t>
  </si>
  <si>
    <t>Аудиторних</t>
  </si>
  <si>
    <t>у тому числі</t>
  </si>
  <si>
    <t>Лекції</t>
  </si>
  <si>
    <t xml:space="preserve">Практичні </t>
  </si>
  <si>
    <t>Лабораторні</t>
  </si>
  <si>
    <t>(код і  назва спеціальності )</t>
  </si>
  <si>
    <t>Форма  атестації  випускників
(екзамен,дипломний проект, (робота)</t>
  </si>
  <si>
    <t xml:space="preserve"> Атест. випускн.</t>
  </si>
  <si>
    <r>
      <t xml:space="preserve">      (</t>
    </r>
    <r>
      <rPr>
        <sz val="11"/>
        <rFont val="Arial"/>
        <family val="2"/>
      </rPr>
      <t>назва освітнього ступеня</t>
    </r>
    <r>
      <rPr>
        <b/>
        <sz val="11"/>
        <rFont val="Arial"/>
        <family val="2"/>
      </rPr>
      <t>)</t>
    </r>
  </si>
  <si>
    <t>(зазначається освітній ступінь)</t>
  </si>
  <si>
    <t>Іноземна мова</t>
  </si>
  <si>
    <r>
      <t xml:space="preserve">                                                                          </t>
    </r>
    <r>
      <rPr>
        <b/>
        <sz val="18"/>
        <rFont val="Arial"/>
        <family val="2"/>
      </rPr>
      <t>І. Графік освітнього процесу</t>
    </r>
  </si>
  <si>
    <t>V. План освітнього  процесу</t>
  </si>
  <si>
    <t>( назва )</t>
  </si>
  <si>
    <t>Голова НМК</t>
  </si>
  <si>
    <r>
      <t xml:space="preserve">                                                                    НАЦІОНАЛЬНИЙ ТЕХНІЧНИЙ УНІВЕРСИТЕТ УКРАЇНИ "КИЇВСЬКИЙ ПОЛІТЕХНІЧНИЙ ІНСТИТУТ"  імені. ІГОРЯ СІКОРСЬКОГО                                                     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                                        </t>
    </r>
  </si>
  <si>
    <t>ФБМІ</t>
  </si>
  <si>
    <t>Декан ФБМІ</t>
  </si>
  <si>
    <t xml:space="preserve">Завідувач кафедри ББЗЛ </t>
  </si>
  <si>
    <t>22 "Охорона здоров'я"</t>
  </si>
  <si>
    <t>227 "Фізична терапія, ерготерапія"</t>
  </si>
  <si>
    <t>Бакалавр з фізичної терапії, ерготерапії</t>
  </si>
  <si>
    <t>ЗО1</t>
  </si>
  <si>
    <t>ЗО2</t>
  </si>
  <si>
    <t>ЗО3</t>
  </si>
  <si>
    <t>ЗО5</t>
  </si>
  <si>
    <t>ЗО6</t>
  </si>
  <si>
    <t>ЗО7</t>
  </si>
  <si>
    <t>ЗО8</t>
  </si>
  <si>
    <t>Комп'ютерна техніка, інформаційні технології та методи математичної статистики у фізчній терапії, ерготерапії</t>
  </si>
  <si>
    <t>ЗО10</t>
  </si>
  <si>
    <t>Масаж загальний та самомасаж</t>
  </si>
  <si>
    <t>ЗО11</t>
  </si>
  <si>
    <t>Масаж реабілітаційний</t>
  </si>
  <si>
    <t>ЗО12</t>
  </si>
  <si>
    <t>ЗО13</t>
  </si>
  <si>
    <t>ЗО14</t>
  </si>
  <si>
    <t>Фізична терапія при порушеннях опорно-рухового апарату</t>
  </si>
  <si>
    <t>Фізична терапія при захворюваннях нервової системи</t>
  </si>
  <si>
    <t>Технічні та ортопедичні засоби у фізичній терапії, ерготерапії</t>
  </si>
  <si>
    <t>ЗВ1</t>
  </si>
  <si>
    <t>ЗВ3</t>
  </si>
  <si>
    <t>ЗВ4</t>
  </si>
  <si>
    <t>Спортивна медицина</t>
  </si>
  <si>
    <t>Основи менеджменту, маркетингу та адміністрування у фізичній терапії, ерготерапії</t>
  </si>
  <si>
    <t>ПВ1</t>
  </si>
  <si>
    <t>Фізична терапія при захворюваннях серцево-судинної та дихальної систем</t>
  </si>
  <si>
    <t>біобезпеки і здоров'я людини</t>
  </si>
  <si>
    <t>І</t>
  </si>
  <si>
    <t>ІІ</t>
  </si>
  <si>
    <t>ІІІ</t>
  </si>
  <si>
    <t>Психофізіологія **</t>
  </si>
  <si>
    <t>Навчальні дисципліни з історії *</t>
  </si>
  <si>
    <t>Навчальні дисципліни з української мови *</t>
  </si>
  <si>
    <t>Долікарська медична допомога у невідкладних станах *</t>
  </si>
  <si>
    <t>Професійна майстерність (за професійним спрямуванням</t>
  </si>
  <si>
    <t>ПО5</t>
  </si>
  <si>
    <t>ПО7</t>
  </si>
  <si>
    <t>ПО8</t>
  </si>
  <si>
    <t>ПО9</t>
  </si>
  <si>
    <t>ПВ2</t>
  </si>
  <si>
    <t>ПВ4</t>
  </si>
  <si>
    <t>ПВ5</t>
  </si>
  <si>
    <t>Кваліфікаційний тестовий державний іспит "Крок"</t>
  </si>
  <si>
    <t>Практично-орієнтований іспит</t>
  </si>
  <si>
    <t>Анатомія людини у фізичній терапії*</t>
  </si>
  <si>
    <t>Фізіологія та онтогенез людини у фізичній терапії **</t>
  </si>
  <si>
    <t>Біохімія у фізичній терапії *</t>
  </si>
  <si>
    <t>Основи медичних знань та загальна теорія здоров'я *</t>
  </si>
  <si>
    <t>Гігієна та основи екології *</t>
  </si>
  <si>
    <t>Професійна етика та деонтологія *</t>
  </si>
  <si>
    <t>ЗО9</t>
  </si>
  <si>
    <t>Пропедевтика фізичної терапії</t>
  </si>
  <si>
    <t>Фізична терапія при терапевтичних та хірургічних захворюваннях органів черевної порожнини</t>
  </si>
  <si>
    <t>Основи охорони праці та біобезпеки у фізичній терапії, ерготерапії</t>
  </si>
  <si>
    <t>Функціональна діагностика у фізичній терапії, ерготерапії</t>
  </si>
  <si>
    <t>Патофізіологія та вікові особливості протікання хвороб у фізичній терапії, ерготерапії</t>
  </si>
  <si>
    <t>Оздоровче плавання та гідрокінезотерапія</t>
  </si>
  <si>
    <t>Ознайомча практика за професійним спрямуванням</t>
  </si>
  <si>
    <t>ПВ7</t>
  </si>
  <si>
    <t>ПВ8</t>
  </si>
  <si>
    <t>ПВ9</t>
  </si>
  <si>
    <t>ПВ10</t>
  </si>
  <si>
    <t>2</t>
  </si>
  <si>
    <t>Вступ до спеціальності. (Основи практичної діяльності у фізичній терапії, ерготерапії)</t>
  </si>
  <si>
    <t>ПО10</t>
  </si>
  <si>
    <t>У   3 - 6 семестрах за окремим планом військової підготовки</t>
  </si>
  <si>
    <t>* Кредитні модулі до перезарахування</t>
  </si>
  <si>
    <t>** Кредитні модулі до засвоєння у формі екстернату</t>
  </si>
  <si>
    <t>2 роки 10 місяців (3 н.р.)</t>
  </si>
  <si>
    <t>бакалавра</t>
  </si>
  <si>
    <t xml:space="preserve">за освітньо-професійною програмою  </t>
  </si>
  <si>
    <t>"Фізична терапія, ерготерапія"</t>
  </si>
  <si>
    <t>очна (денна)</t>
  </si>
  <si>
    <t xml:space="preserve">Факультет </t>
  </si>
  <si>
    <t>Шифр за ОП</t>
  </si>
  <si>
    <t>Освітні компоненти (навчальні дисципліни, курсові проекти (роботи), практики, кваліфікаційна робота</t>
  </si>
  <si>
    <t>Контрольні заходи за семестрами</t>
  </si>
  <si>
    <t>Індивідуальне завдання</t>
  </si>
  <si>
    <t>Модульна 
контрольна робота</t>
  </si>
  <si>
    <t>І. НОРМАТИВНІ освітні компоненти</t>
  </si>
  <si>
    <t>І.1. Цикл загальної підготовки</t>
  </si>
  <si>
    <t>Разом нормативних ОК циклу загальної підготовки</t>
  </si>
  <si>
    <t>І.2. Цикл професійної підготовки</t>
  </si>
  <si>
    <t>ПО11</t>
  </si>
  <si>
    <t>ПО12</t>
  </si>
  <si>
    <t>ПО13</t>
  </si>
  <si>
    <t>ПО14</t>
  </si>
  <si>
    <t>ПО15</t>
  </si>
  <si>
    <t>ПО16</t>
  </si>
  <si>
    <t>ПО18</t>
  </si>
  <si>
    <t>ПО19</t>
  </si>
  <si>
    <t>Курсова робота з фізичної терапії при порушеннях опорно-рухового апарату</t>
  </si>
  <si>
    <t>Курсова робота з фізичної терапії при захворюваннях нервової системи</t>
  </si>
  <si>
    <t>Курсова робота з фізичної терапії при захворюваннях серцево-судинної та дихальної систем</t>
  </si>
  <si>
    <t>ПО20</t>
  </si>
  <si>
    <t>Разом нормативних ОК циклу професійної підготовки</t>
  </si>
  <si>
    <t>ІІ. ВИБІРКОВІ освітні компоненти</t>
  </si>
  <si>
    <t>Разом вибіркових ОК циклу загальної підготовки</t>
  </si>
  <si>
    <t>ІІ.2 Цикл професійної підготовки (Вибіркові освітні компоненти з міжфакультетського/факультетського/кафедрального Каталогу)</t>
  </si>
  <si>
    <t>Разом вибіркових ОК циклу професійної підготовки</t>
  </si>
  <si>
    <t>ВСЬОГО ВИБІРКОВИХ</t>
  </si>
  <si>
    <t>Кількість екзаменів</t>
  </si>
  <si>
    <t>Кількість заліків</t>
  </si>
  <si>
    <t>з них:       курсових проектів</t>
  </si>
  <si>
    <t>курсових робіт</t>
  </si>
  <si>
    <t>ПВ11</t>
  </si>
  <si>
    <t>ПВ12</t>
  </si>
  <si>
    <r>
      <t xml:space="preserve">Ігор ХУДЕЦЬКИЙ </t>
    </r>
    <r>
      <rPr>
        <sz val="16"/>
        <color indexed="8"/>
        <rFont val="Arial"/>
        <family val="2"/>
      </rPr>
      <t>/</t>
    </r>
  </si>
  <si>
    <r>
      <t>Віталій МАКСИМЕНКО</t>
    </r>
    <r>
      <rPr>
        <sz val="16"/>
        <color indexed="8"/>
        <rFont val="Arial"/>
        <family val="2"/>
      </rPr>
      <t xml:space="preserve"> /</t>
    </r>
  </si>
  <si>
    <t>Іноземна мова професійного спрямування *</t>
  </si>
  <si>
    <t>Освітній компонент 1 ЗУ-Каталог</t>
  </si>
  <si>
    <t>Освітній компонент 2 ЗУ-Каталог</t>
  </si>
  <si>
    <t>Освітній компонент 3 ЗУ-Каталог</t>
  </si>
  <si>
    <t>ПВ3</t>
  </si>
  <si>
    <t>ПВ6</t>
  </si>
  <si>
    <t>ВСЬОГО НОРМАТИВНИХ</t>
  </si>
  <si>
    <t xml:space="preserve">прийом 2019 року </t>
  </si>
  <si>
    <t xml:space="preserve">ІНТЕГРОВАНИЙ  НАВЧАЛЬНИЙ   ПЛАН  (перехідний)
</t>
  </si>
  <si>
    <t>Вченою радою</t>
  </si>
  <si>
    <t>КПІ  ім. Ігоря Сікорського</t>
  </si>
  <si>
    <t>Голова  Вченої ради</t>
  </si>
  <si>
    <t>Михайло ІЛЬЧЕНКО</t>
  </si>
  <si>
    <t xml:space="preserve">       IV.  ВИПУСКНА АТЕСТАЦІЯ</t>
  </si>
  <si>
    <t>Освітній компонент 1 Ф-Каталог</t>
  </si>
  <si>
    <t>Освітній компонент 2 Ф-Каталог</t>
  </si>
  <si>
    <t>Освітній компонент 3 Ф-Каталог</t>
  </si>
  <si>
    <t>Освітній компонент 4 Ф-Каталог</t>
  </si>
  <si>
    <t>Освітній компонент 5 Ф-Каталог</t>
  </si>
  <si>
    <t>Освітній компонент 6 Ф-Каталог</t>
  </si>
  <si>
    <t>Освітній компонент 7 Ф-Каталог</t>
  </si>
  <si>
    <t>Освітній компонент 8 Ф-Каталог</t>
  </si>
  <si>
    <t>Освітній компонент 9 Ф-Каталог</t>
  </si>
  <si>
    <t>Освітній компонент 10 Ф-Каталог</t>
  </si>
  <si>
    <t>Освітній компонент 11 Ф-Каталог</t>
  </si>
  <si>
    <t>Освітній компонент 12 Ф-Каталог</t>
  </si>
  <si>
    <t xml:space="preserve">Фізичне виховання* </t>
  </si>
  <si>
    <t>10.03.2020 р.</t>
  </si>
  <si>
    <t>протокол № 4</t>
  </si>
  <si>
    <t>Клінічна практика при порушеннях опорно-рухового апарату</t>
  </si>
  <si>
    <t>4</t>
  </si>
  <si>
    <t>5</t>
  </si>
  <si>
    <t>Клінічна практика при захворюваннях серцево-судинної 
та дихальної систем</t>
  </si>
  <si>
    <t>6</t>
  </si>
  <si>
    <t>Клінічна практика при 
захворюваннях нервової системи</t>
  </si>
  <si>
    <t>3</t>
  </si>
  <si>
    <t>ПО21</t>
  </si>
  <si>
    <t>ПО22</t>
  </si>
  <si>
    <t>Клінічна практика при захворюваннях серцево-судинної та дихальної систем</t>
  </si>
  <si>
    <t xml:space="preserve"> Клінічна практика при захворюваннях нервової системи</t>
  </si>
  <si>
    <t>ЗО4</t>
  </si>
  <si>
    <t>ПО1</t>
  </si>
  <si>
    <t>ПО2</t>
  </si>
  <si>
    <t>ПО3</t>
  </si>
  <si>
    <t>ПО4</t>
  </si>
  <si>
    <t>ПО6</t>
  </si>
  <si>
    <t>ПО17</t>
  </si>
  <si>
    <t>ЗВ2</t>
  </si>
  <si>
    <t xml:space="preserve">       II.1. Цикл загальної підготовки (Вибіркові освітні компоненти з загальноуніверситетського Каталогу)</t>
  </si>
  <si>
    <t>молодшого спеціаліста 
(сестра медична, фельдшер, фельдшер санітарний)</t>
  </si>
  <si>
    <t>ПО23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</si>
</sst>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"/>
  </numFmts>
  <fonts count="7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36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5"/>
      <name val="Arial"/>
      <family val="2"/>
    </font>
    <font>
      <b/>
      <sz val="14"/>
      <name val="Times New Roman"/>
      <family val="1"/>
    </font>
    <font>
      <b/>
      <sz val="22"/>
      <name val="Arial"/>
      <family val="2"/>
    </font>
    <font>
      <i/>
      <sz val="14"/>
      <name val="Arial"/>
      <family val="2"/>
    </font>
    <font>
      <sz val="18"/>
      <name val="Arial"/>
      <family val="2"/>
    </font>
    <font>
      <sz val="16"/>
      <name val="Times New Roman"/>
      <family val="1"/>
    </font>
    <font>
      <sz val="16"/>
      <name val="Arial Cyr"/>
      <family val="0"/>
    </font>
    <font>
      <b/>
      <sz val="12"/>
      <color indexed="10"/>
      <name val="Arial"/>
      <family val="2"/>
    </font>
    <font>
      <sz val="10"/>
      <color indexed="10"/>
      <name val="Arial Cyr"/>
      <family val="0"/>
    </font>
    <font>
      <b/>
      <i/>
      <sz val="16"/>
      <color indexed="8"/>
      <name val="Arial"/>
      <family val="2"/>
    </font>
    <font>
      <sz val="12"/>
      <color indexed="10"/>
      <name val="Arial"/>
      <family val="2"/>
    </font>
    <font>
      <b/>
      <sz val="16"/>
      <color indexed="8"/>
      <name val="Arial"/>
      <family val="2"/>
    </font>
    <font>
      <sz val="16"/>
      <color indexed="8"/>
      <name val="Arial Cyr"/>
      <family val="0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name val="Arial Cyr"/>
      <family val="0"/>
    </font>
    <font>
      <b/>
      <sz val="16"/>
      <name val="Times New Roman"/>
      <family val="1"/>
    </font>
    <font>
      <sz val="22"/>
      <name val="Arial"/>
      <family val="2"/>
    </font>
    <font>
      <sz val="13"/>
      <name val="Arial"/>
      <family val="2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ck"/>
      <bottom style="thin"/>
    </border>
    <border>
      <left style="medium"/>
      <right style="thin"/>
      <top style="thick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medium"/>
      <right>
        <color indexed="63"/>
      </right>
      <top style="thin"/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medium"/>
      <top style="thin"/>
      <bottom>
        <color indexed="63"/>
      </bottom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672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vertical="top" wrapText="1"/>
      <protection/>
    </xf>
    <xf numFmtId="0" fontId="4" fillId="0" borderId="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5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4" fillId="0" borderId="0" xfId="0" applyNumberFormat="1" applyFont="1" applyFill="1" applyBorder="1" applyAlignment="1" applyProtection="1">
      <alignment horizontal="centerContinuous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1" fillId="0" borderId="15" xfId="0" applyFont="1" applyFill="1" applyBorder="1" applyAlignment="1" applyProtection="1">
      <alignment horizontal="center" wrapText="1"/>
      <protection/>
    </xf>
    <xf numFmtId="0" fontId="11" fillId="0" borderId="16" xfId="0" applyFont="1" applyFill="1" applyBorder="1" applyAlignment="1" applyProtection="1">
      <alignment horizontal="center" wrapText="1"/>
      <protection/>
    </xf>
    <xf numFmtId="0" fontId="11" fillId="0" borderId="17" xfId="0" applyFont="1" applyFill="1" applyBorder="1" applyAlignment="1" applyProtection="1">
      <alignment horizontal="center" wrapText="1"/>
      <protection/>
    </xf>
    <xf numFmtId="0" fontId="11" fillId="0" borderId="17" xfId="0" applyNumberFormat="1" applyFont="1" applyFill="1" applyBorder="1" applyAlignment="1" applyProtection="1">
      <alignment horizontal="center" wrapText="1"/>
      <protection/>
    </xf>
    <xf numFmtId="0" fontId="11" fillId="0" borderId="18" xfId="0" applyNumberFormat="1" applyFont="1" applyFill="1" applyBorder="1" applyAlignment="1" applyProtection="1">
      <alignment horizontal="center" wrapText="1"/>
      <protection/>
    </xf>
    <xf numFmtId="0" fontId="11" fillId="0" borderId="16" xfId="0" applyNumberFormat="1" applyFont="1" applyFill="1" applyBorder="1" applyAlignment="1" applyProtection="1">
      <alignment horizontal="center"/>
      <protection/>
    </xf>
    <xf numFmtId="0" fontId="11" fillId="0" borderId="17" xfId="0" applyNumberFormat="1" applyFont="1" applyFill="1" applyBorder="1" applyAlignment="1" applyProtection="1">
      <alignment horizontal="center"/>
      <protection/>
    </xf>
    <xf numFmtId="0" fontId="11" fillId="0" borderId="18" xfId="0" applyNumberFormat="1" applyFont="1" applyFill="1" applyBorder="1" applyAlignment="1" applyProtection="1">
      <alignment horizontal="center"/>
      <protection/>
    </xf>
    <xf numFmtId="0" fontId="11" fillId="0" borderId="19" xfId="0" applyNumberFormat="1" applyFont="1" applyFill="1" applyBorder="1" applyAlignment="1" applyProtection="1">
      <alignment horizontal="center"/>
      <protection/>
    </xf>
    <xf numFmtId="0" fontId="11" fillId="0" borderId="20" xfId="0" applyFont="1" applyFill="1" applyBorder="1" applyAlignment="1" applyProtection="1">
      <alignment horizontal="center" wrapText="1"/>
      <protection/>
    </xf>
    <xf numFmtId="0" fontId="11" fillId="0" borderId="21" xfId="0" applyFont="1" applyFill="1" applyBorder="1" applyAlignment="1" applyProtection="1">
      <alignment horizontal="center" wrapText="1"/>
      <protection/>
    </xf>
    <xf numFmtId="0" fontId="11" fillId="0" borderId="22" xfId="0" applyFont="1" applyFill="1" applyBorder="1" applyAlignment="1" applyProtection="1">
      <alignment horizontal="center" wrapText="1"/>
      <protection/>
    </xf>
    <xf numFmtId="0" fontId="11" fillId="0" borderId="22" xfId="0" applyNumberFormat="1" applyFont="1" applyFill="1" applyBorder="1" applyAlignment="1" applyProtection="1">
      <alignment horizontal="center" wrapText="1"/>
      <protection/>
    </xf>
    <xf numFmtId="0" fontId="11" fillId="0" borderId="23" xfId="0" applyNumberFormat="1" applyFont="1" applyFill="1" applyBorder="1" applyAlignment="1" applyProtection="1">
      <alignment horizontal="center" wrapText="1"/>
      <protection/>
    </xf>
    <xf numFmtId="0" fontId="11" fillId="0" borderId="21" xfId="0" applyNumberFormat="1" applyFont="1" applyFill="1" applyBorder="1" applyAlignment="1" applyProtection="1">
      <alignment horizontal="center"/>
      <protection/>
    </xf>
    <xf numFmtId="0" fontId="11" fillId="0" borderId="22" xfId="0" applyNumberFormat="1" applyFont="1" applyFill="1" applyBorder="1" applyAlignment="1" applyProtection="1">
      <alignment horizontal="center"/>
      <protection/>
    </xf>
    <xf numFmtId="0" fontId="11" fillId="0" borderId="23" xfId="0" applyNumberFormat="1" applyFont="1" applyFill="1" applyBorder="1" applyAlignment="1" applyProtection="1">
      <alignment horizontal="center"/>
      <protection/>
    </xf>
    <xf numFmtId="0" fontId="11" fillId="0" borderId="24" xfId="0" applyNumberFormat="1" applyFont="1" applyFill="1" applyBorder="1" applyAlignment="1" applyProtection="1">
      <alignment horizontal="center"/>
      <protection/>
    </xf>
    <xf numFmtId="0" fontId="11" fillId="0" borderId="23" xfId="0" applyFont="1" applyFill="1" applyBorder="1" applyAlignment="1" applyProtection="1">
      <alignment/>
      <protection/>
    </xf>
    <xf numFmtId="0" fontId="11" fillId="0" borderId="21" xfId="0" applyFont="1" applyFill="1" applyBorder="1" applyAlignment="1" applyProtection="1">
      <alignment/>
      <protection/>
    </xf>
    <xf numFmtId="0" fontId="11" fillId="0" borderId="22" xfId="0" applyFont="1" applyFill="1" applyBorder="1" applyAlignment="1" applyProtection="1">
      <alignment/>
      <protection/>
    </xf>
    <xf numFmtId="0" fontId="11" fillId="0" borderId="25" xfId="0" applyFont="1" applyFill="1" applyBorder="1" applyAlignment="1" applyProtection="1">
      <alignment horizontal="center" wrapText="1"/>
      <protection/>
    </xf>
    <xf numFmtId="0" fontId="11" fillId="0" borderId="26" xfId="0" applyFont="1" applyFill="1" applyBorder="1" applyAlignment="1" applyProtection="1">
      <alignment horizontal="center" wrapText="1"/>
      <protection/>
    </xf>
    <xf numFmtId="0" fontId="11" fillId="0" borderId="27" xfId="0" applyFont="1" applyFill="1" applyBorder="1" applyAlignment="1" applyProtection="1">
      <alignment horizontal="center" wrapText="1"/>
      <protection/>
    </xf>
    <xf numFmtId="0" fontId="11" fillId="0" borderId="27" xfId="0" applyNumberFormat="1" applyFont="1" applyFill="1" applyBorder="1" applyAlignment="1" applyProtection="1">
      <alignment horizontal="center" wrapText="1"/>
      <protection/>
    </xf>
    <xf numFmtId="0" fontId="11" fillId="0" borderId="28" xfId="0" applyNumberFormat="1" applyFont="1" applyFill="1" applyBorder="1" applyAlignment="1" applyProtection="1">
      <alignment horizontal="center" wrapText="1"/>
      <protection/>
    </xf>
    <xf numFmtId="0" fontId="11" fillId="0" borderId="26" xfId="0" applyNumberFormat="1" applyFont="1" applyFill="1" applyBorder="1" applyAlignment="1" applyProtection="1">
      <alignment horizontal="center"/>
      <protection/>
    </xf>
    <xf numFmtId="0" fontId="11" fillId="0" borderId="27" xfId="0" applyNumberFormat="1" applyFont="1" applyFill="1" applyBorder="1" applyAlignment="1" applyProtection="1">
      <alignment horizontal="center"/>
      <protection/>
    </xf>
    <xf numFmtId="0" fontId="11" fillId="0" borderId="28" xfId="0" applyNumberFormat="1" applyFont="1" applyFill="1" applyBorder="1" applyAlignment="1" applyProtection="1">
      <alignment horizontal="center"/>
      <protection/>
    </xf>
    <xf numFmtId="0" fontId="11" fillId="0" borderId="29" xfId="0" applyNumberFormat="1" applyFont="1" applyFill="1" applyBorder="1" applyAlignment="1" applyProtection="1">
      <alignment horizontal="center"/>
      <protection/>
    </xf>
    <xf numFmtId="0" fontId="11" fillId="0" borderId="30" xfId="0" applyNumberFormat="1" applyFont="1" applyFill="1" applyBorder="1" applyAlignment="1" applyProtection="1">
      <alignment horizontal="center"/>
      <protection/>
    </xf>
    <xf numFmtId="0" fontId="11" fillId="0" borderId="31" xfId="0" applyNumberFormat="1" applyFont="1" applyFill="1" applyBorder="1" applyAlignment="1" applyProtection="1">
      <alignment horizontal="center"/>
      <protection/>
    </xf>
    <xf numFmtId="0" fontId="11" fillId="0" borderId="32" xfId="0" applyNumberFormat="1" applyFont="1" applyFill="1" applyBorder="1" applyAlignment="1" applyProtection="1">
      <alignment horizontal="center"/>
      <protection/>
    </xf>
    <xf numFmtId="0" fontId="11" fillId="0" borderId="25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22" xfId="0" applyNumberFormat="1" applyFont="1" applyFill="1" applyBorder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49" fontId="10" fillId="0" borderId="0" xfId="0" applyNumberFormat="1" applyFont="1" applyFill="1" applyBorder="1" applyAlignment="1" applyProtection="1">
      <alignment horizontal="center" vertical="justify" wrapText="1"/>
      <protection/>
    </xf>
    <xf numFmtId="0" fontId="25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49" fontId="27" fillId="0" borderId="0" xfId="0" applyNumberFormat="1" applyFont="1" applyFill="1" applyBorder="1" applyAlignment="1" applyProtection="1">
      <alignment horizontal="left" vertical="justify"/>
      <protection/>
    </xf>
    <xf numFmtId="0" fontId="29" fillId="0" borderId="0" xfId="0" applyFont="1" applyFill="1" applyBorder="1" applyAlignment="1" applyProtection="1">
      <alignment vertical="center"/>
      <protection/>
    </xf>
    <xf numFmtId="49" fontId="29" fillId="0" borderId="33" xfId="0" applyNumberFormat="1" applyFont="1" applyFill="1" applyBorder="1" applyAlignment="1" applyProtection="1">
      <alignment horizontal="left" vertical="justify"/>
      <protection/>
    </xf>
    <xf numFmtId="0" fontId="30" fillId="0" borderId="33" xfId="0" applyFont="1" applyFill="1" applyBorder="1" applyAlignment="1" applyProtection="1">
      <alignment vertical="justify"/>
      <protection/>
    </xf>
    <xf numFmtId="0" fontId="31" fillId="0" borderId="33" xfId="0" applyFont="1" applyFill="1" applyBorder="1" applyAlignment="1" applyProtection="1">
      <alignment/>
      <protection/>
    </xf>
    <xf numFmtId="0" fontId="31" fillId="0" borderId="33" xfId="0" applyFont="1" applyFill="1" applyBorder="1" applyAlignment="1" applyProtection="1">
      <alignment vertical="justify"/>
      <protection/>
    </xf>
    <xf numFmtId="0" fontId="31" fillId="0" borderId="33" xfId="0" applyFont="1" applyFill="1" applyBorder="1" applyAlignment="1" applyProtection="1">
      <alignment horizontal="right"/>
      <protection/>
    </xf>
    <xf numFmtId="0" fontId="29" fillId="0" borderId="0" xfId="0" applyNumberFormat="1" applyFont="1" applyFill="1" applyBorder="1" applyAlignment="1" applyProtection="1">
      <alignment horizontal="left" vertical="justify"/>
      <protection/>
    </xf>
    <xf numFmtId="0" fontId="29" fillId="0" borderId="0" xfId="0" applyFont="1" applyFill="1" applyBorder="1" applyAlignment="1" applyProtection="1">
      <alignment horizontal="right"/>
      <protection/>
    </xf>
    <xf numFmtId="49" fontId="32" fillId="0" borderId="0" xfId="0" applyNumberFormat="1" applyFont="1" applyFill="1" applyBorder="1" applyAlignment="1" applyProtection="1">
      <alignment horizontal="left" vertical="justify"/>
      <protection/>
    </xf>
    <xf numFmtId="49" fontId="33" fillId="0" borderId="0" xfId="0" applyNumberFormat="1" applyFont="1" applyFill="1" applyBorder="1" applyAlignment="1" applyProtection="1">
      <alignment horizontal="left" vertical="justify"/>
      <protection/>
    </xf>
    <xf numFmtId="49" fontId="33" fillId="0" borderId="0" xfId="0" applyNumberFormat="1" applyFont="1" applyFill="1" applyBorder="1" applyAlignment="1" applyProtection="1">
      <alignment horizontal="center" vertical="justify" wrapText="1"/>
      <protection/>
    </xf>
    <xf numFmtId="49" fontId="32" fillId="0" borderId="0" xfId="0" applyNumberFormat="1" applyFont="1" applyFill="1" applyBorder="1" applyAlignment="1" applyProtection="1">
      <alignment horizontal="center" vertical="justify" wrapText="1"/>
      <protection/>
    </xf>
    <xf numFmtId="0" fontId="32" fillId="0" borderId="0" xfId="0" applyFont="1" applyFill="1" applyBorder="1" applyAlignment="1" applyProtection="1">
      <alignment/>
      <protection/>
    </xf>
    <xf numFmtId="49" fontId="34" fillId="0" borderId="0" xfId="0" applyNumberFormat="1" applyFont="1" applyFill="1" applyBorder="1" applyAlignment="1" applyProtection="1">
      <alignment horizontal="left" vertical="justify"/>
      <protection/>
    </xf>
    <xf numFmtId="0" fontId="32" fillId="0" borderId="0" xfId="0" applyFont="1" applyFill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34" xfId="0" applyFont="1" applyFill="1" applyBorder="1" applyAlignment="1" applyProtection="1">
      <alignment vertical="top"/>
      <protection/>
    </xf>
    <xf numFmtId="0" fontId="33" fillId="0" borderId="0" xfId="0" applyNumberFormat="1" applyFont="1" applyFill="1" applyBorder="1" applyAlignment="1" applyProtection="1">
      <alignment horizontal="left" vertical="justify"/>
      <protection/>
    </xf>
    <xf numFmtId="0" fontId="7" fillId="0" borderId="0" xfId="0" applyFont="1" applyFill="1" applyBorder="1" applyAlignment="1" applyProtection="1">
      <alignment horizontal="left"/>
      <protection/>
    </xf>
    <xf numFmtId="49" fontId="27" fillId="0" borderId="0" xfId="0" applyNumberFormat="1" applyFont="1" applyFill="1" applyBorder="1" applyAlignment="1" applyProtection="1">
      <alignment horizontal="right" vertical="justify"/>
      <protection/>
    </xf>
    <xf numFmtId="0" fontId="29" fillId="0" borderId="0" xfId="0" applyNumberFormat="1" applyFont="1" applyFill="1" applyBorder="1" applyAlignment="1" applyProtection="1">
      <alignment horizontal="left"/>
      <protection/>
    </xf>
    <xf numFmtId="0" fontId="2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38" fillId="0" borderId="0" xfId="0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0" fillId="0" borderId="35" xfId="0" applyFont="1" applyFill="1" applyBorder="1" applyAlignment="1" applyProtection="1">
      <alignment horizontal="center" wrapText="1"/>
      <protection/>
    </xf>
    <xf numFmtId="0" fontId="10" fillId="0" borderId="26" xfId="0" applyFont="1" applyFill="1" applyBorder="1" applyAlignment="1" applyProtection="1">
      <alignment horizontal="center" vertical="center" wrapText="1"/>
      <protection/>
    </xf>
    <xf numFmtId="0" fontId="10" fillId="0" borderId="36" xfId="0" applyFont="1" applyFill="1" applyBorder="1" applyAlignment="1" applyProtection="1">
      <alignment horizontal="center" vertical="center" wrapText="1"/>
      <protection/>
    </xf>
    <xf numFmtId="0" fontId="10" fillId="0" borderId="27" xfId="0" applyFont="1" applyFill="1" applyBorder="1" applyAlignment="1" applyProtection="1">
      <alignment horizontal="center" vertical="center" wrapText="1"/>
      <protection/>
    </xf>
    <xf numFmtId="0" fontId="10" fillId="0" borderId="2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top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centerContinuous" vertical="top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49" fontId="29" fillId="0" borderId="0" xfId="0" applyNumberFormat="1" applyFont="1" applyFill="1" applyBorder="1" applyAlignment="1" applyProtection="1">
      <alignment vertical="justify"/>
      <protection/>
    </xf>
    <xf numFmtId="0" fontId="11" fillId="0" borderId="38" xfId="0" applyNumberFormat="1" applyFont="1" applyFill="1" applyBorder="1" applyAlignment="1" applyProtection="1">
      <alignment horizontal="center"/>
      <protection/>
    </xf>
    <xf numFmtId="0" fontId="11" fillId="0" borderId="33" xfId="0" applyNumberFormat="1" applyFont="1" applyFill="1" applyBorder="1" applyAlignment="1" applyProtection="1">
      <alignment horizontal="center"/>
      <protection/>
    </xf>
    <xf numFmtId="0" fontId="11" fillId="0" borderId="39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49" fontId="7" fillId="33" borderId="0" xfId="0" applyNumberFormat="1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top" wrapText="1"/>
      <protection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/>
      <protection/>
    </xf>
    <xf numFmtId="0" fontId="15" fillId="33" borderId="0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40" xfId="0" applyFont="1" applyFill="1" applyBorder="1" applyAlignment="1" applyProtection="1">
      <alignment horizontal="center" wrapText="1"/>
      <protection/>
    </xf>
    <xf numFmtId="0" fontId="8" fillId="33" borderId="0" xfId="0" applyNumberFormat="1" applyFont="1" applyFill="1" applyBorder="1" applyAlignment="1" applyProtection="1">
      <alignment horizontal="center" wrapText="1"/>
      <protection/>
    </xf>
    <xf numFmtId="0" fontId="8" fillId="33" borderId="41" xfId="0" applyFont="1" applyFill="1" applyBorder="1" applyAlignment="1" applyProtection="1">
      <alignment horizontal="center" vertical="center"/>
      <protection/>
    </xf>
    <xf numFmtId="0" fontId="21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textRotation="90"/>
      <protection/>
    </xf>
    <xf numFmtId="0" fontId="21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 wrapText="1"/>
      <protection/>
    </xf>
    <xf numFmtId="0" fontId="8" fillId="33" borderId="42" xfId="0" applyFont="1" applyFill="1" applyBorder="1" applyAlignment="1" applyProtection="1">
      <alignment horizontal="center" wrapText="1"/>
      <protection/>
    </xf>
    <xf numFmtId="0" fontId="8" fillId="33" borderId="43" xfId="0" applyFont="1" applyFill="1" applyBorder="1" applyAlignment="1" applyProtection="1">
      <alignment horizontal="center" vertical="justify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8" fillId="33" borderId="42" xfId="0" applyFont="1" applyFill="1" applyBorder="1" applyAlignment="1" applyProtection="1">
      <alignment horizontal="center" vertical="justify" wrapText="1"/>
      <protection/>
    </xf>
    <xf numFmtId="0" fontId="20" fillId="33" borderId="0" xfId="0" applyFont="1" applyFill="1" applyBorder="1" applyAlignment="1" applyProtection="1">
      <alignment textRotation="90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15" fillId="33" borderId="0" xfId="0" applyFont="1" applyFill="1" applyBorder="1" applyAlignment="1" applyProtection="1">
      <alignment wrapText="1"/>
      <protection/>
    </xf>
    <xf numFmtId="0" fontId="9" fillId="33" borderId="0" xfId="0" applyFont="1" applyFill="1" applyBorder="1" applyAlignment="1" applyProtection="1">
      <alignment horizontal="center" vertical="center" textRotation="88"/>
      <protection/>
    </xf>
    <xf numFmtId="0" fontId="8" fillId="33" borderId="44" xfId="0" applyFont="1" applyFill="1" applyBorder="1" applyAlignment="1" applyProtection="1">
      <alignment horizontal="center" wrapText="1"/>
      <protection/>
    </xf>
    <xf numFmtId="0" fontId="8" fillId="33" borderId="45" xfId="0" applyFont="1" applyFill="1" applyBorder="1" applyAlignment="1" applyProtection="1">
      <alignment horizontal="center" vertical="justify" wrapText="1"/>
      <protection/>
    </xf>
    <xf numFmtId="0" fontId="8" fillId="33" borderId="44" xfId="0" applyFont="1" applyFill="1" applyBorder="1" applyAlignment="1" applyProtection="1">
      <alignment horizontal="center" vertical="justify" wrapText="1"/>
      <protection/>
    </xf>
    <xf numFmtId="0" fontId="10" fillId="33" borderId="0" xfId="0" applyFont="1" applyFill="1" applyBorder="1" applyAlignment="1" applyProtection="1">
      <alignment horizontal="center" vertical="top" wrapText="1"/>
      <protection/>
    </xf>
    <xf numFmtId="9" fontId="20" fillId="33" borderId="0" xfId="0" applyNumberFormat="1" applyFont="1" applyFill="1" applyBorder="1" applyAlignment="1" applyProtection="1">
      <alignment horizontal="center" vertical="center" textRotation="90"/>
      <protection/>
    </xf>
    <xf numFmtId="0" fontId="13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15" fillId="33" borderId="46" xfId="0" applyFont="1" applyFill="1" applyBorder="1" applyAlignment="1" applyProtection="1">
      <alignment vertical="top" wrapText="1"/>
      <protection/>
    </xf>
    <xf numFmtId="0" fontId="15" fillId="33" borderId="47" xfId="0" applyFont="1" applyFill="1" applyBorder="1" applyAlignment="1" applyProtection="1">
      <alignment vertical="top" wrapText="1"/>
      <protection/>
    </xf>
    <xf numFmtId="0" fontId="15" fillId="33" borderId="0" xfId="0" applyFont="1" applyFill="1" applyBorder="1" applyAlignment="1" applyProtection="1">
      <alignment vertical="top" wrapText="1"/>
      <protection/>
    </xf>
    <xf numFmtId="0" fontId="15" fillId="33" borderId="41" xfId="0" applyFont="1" applyFill="1" applyBorder="1" applyAlignment="1" applyProtection="1">
      <alignment vertical="top" wrapText="1"/>
      <protection/>
    </xf>
    <xf numFmtId="0" fontId="18" fillId="33" borderId="48" xfId="0" applyNumberFormat="1" applyFont="1" applyFill="1" applyBorder="1" applyAlignment="1" applyProtection="1">
      <alignment horizontal="center" vertical="center"/>
      <protection/>
    </xf>
    <xf numFmtId="0" fontId="18" fillId="33" borderId="49" xfId="0" applyFont="1" applyFill="1" applyBorder="1" applyAlignment="1">
      <alignment horizontal="center" vertical="center"/>
    </xf>
    <xf numFmtId="0" fontId="18" fillId="33" borderId="48" xfId="0" applyFont="1" applyFill="1" applyBorder="1" applyAlignment="1">
      <alignment horizontal="center" vertical="center"/>
    </xf>
    <xf numFmtId="0" fontId="6" fillId="33" borderId="49" xfId="0" applyFont="1" applyFill="1" applyBorder="1" applyAlignment="1" applyProtection="1">
      <alignment horizontal="center" vertical="center"/>
      <protection/>
    </xf>
    <xf numFmtId="0" fontId="6" fillId="33" borderId="50" xfId="0" applyFont="1" applyFill="1" applyBorder="1" applyAlignment="1" applyProtection="1">
      <alignment horizontal="center" vertical="center"/>
      <protection/>
    </xf>
    <xf numFmtId="0" fontId="6" fillId="33" borderId="48" xfId="0" applyNumberFormat="1" applyFont="1" applyFill="1" applyBorder="1" applyAlignment="1" applyProtection="1">
      <alignment horizontal="center" vertical="center"/>
      <protection/>
    </xf>
    <xf numFmtId="0" fontId="6" fillId="33" borderId="50" xfId="0" applyNumberFormat="1" applyFont="1" applyFill="1" applyBorder="1" applyAlignment="1" applyProtection="1">
      <alignment horizontal="center" vertical="center"/>
      <protection/>
    </xf>
    <xf numFmtId="0" fontId="6" fillId="33" borderId="49" xfId="0" applyNumberFormat="1" applyFont="1" applyFill="1" applyBorder="1" applyAlignment="1" applyProtection="1">
      <alignment horizontal="center" vertical="center"/>
      <protection/>
    </xf>
    <xf numFmtId="0" fontId="6" fillId="33" borderId="48" xfId="0" applyFont="1" applyFill="1" applyBorder="1" applyAlignment="1" applyProtection="1">
      <alignment horizontal="center" vertical="center" wrapText="1"/>
      <protection/>
    </xf>
    <xf numFmtId="0" fontId="6" fillId="33" borderId="50" xfId="0" applyFont="1" applyFill="1" applyBorder="1" applyAlignment="1" applyProtection="1">
      <alignment horizontal="center" vertical="center" wrapText="1"/>
      <protection/>
    </xf>
    <xf numFmtId="0" fontId="6" fillId="33" borderId="49" xfId="0" applyFont="1" applyFill="1" applyBorder="1" applyAlignment="1" applyProtection="1">
      <alignment horizontal="center" vertical="center" wrapText="1"/>
      <protection/>
    </xf>
    <xf numFmtId="0" fontId="6" fillId="33" borderId="51" xfId="0" applyFont="1" applyFill="1" applyBorder="1" applyAlignment="1" applyProtection="1">
      <alignment horizontal="center" vertical="center" wrapText="1"/>
      <protection/>
    </xf>
    <xf numFmtId="0" fontId="6" fillId="33" borderId="52" xfId="0" applyFont="1" applyFill="1" applyBorder="1" applyAlignment="1" applyProtection="1">
      <alignment horizontal="center" vertical="center" wrapText="1"/>
      <protection/>
    </xf>
    <xf numFmtId="0" fontId="8" fillId="33" borderId="53" xfId="0" applyFont="1" applyFill="1" applyBorder="1" applyAlignment="1" applyProtection="1">
      <alignment horizontal="center" vertical="justify" wrapText="1"/>
      <protection/>
    </xf>
    <xf numFmtId="0" fontId="18" fillId="33" borderId="50" xfId="0" applyFont="1" applyFill="1" applyBorder="1" applyAlignment="1">
      <alignment horizontal="center" vertical="center"/>
    </xf>
    <xf numFmtId="0" fontId="6" fillId="33" borderId="54" xfId="0" applyFont="1" applyFill="1" applyBorder="1" applyAlignment="1" applyProtection="1">
      <alignment horizontal="center" vertical="center" wrapText="1"/>
      <protection/>
    </xf>
    <xf numFmtId="0" fontId="6" fillId="33" borderId="55" xfId="0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0" fontId="6" fillId="33" borderId="56" xfId="0" applyFont="1" applyFill="1" applyBorder="1" applyAlignment="1" applyProtection="1">
      <alignment horizontal="center" vertical="center" wrapText="1"/>
      <protection/>
    </xf>
    <xf numFmtId="49" fontId="29" fillId="0" borderId="0" xfId="0" applyNumberFormat="1" applyFont="1" applyFill="1" applyBorder="1" applyAlignment="1" applyProtection="1">
      <alignment horizontal="center" vertical="justify"/>
      <protection/>
    </xf>
    <xf numFmtId="0" fontId="29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5" fillId="0" borderId="0" xfId="0" applyFont="1" applyBorder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57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7" fillId="33" borderId="20" xfId="0" applyFont="1" applyFill="1" applyBorder="1" applyAlignment="1" applyProtection="1">
      <alignment horizontal="left" vertical="center" wrapText="1"/>
      <protection/>
    </xf>
    <xf numFmtId="0" fontId="7" fillId="33" borderId="54" xfId="0" applyFont="1" applyFill="1" applyBorder="1" applyAlignment="1" applyProtection="1">
      <alignment horizontal="left" vertical="center" wrapText="1"/>
      <protection/>
    </xf>
    <xf numFmtId="0" fontId="7" fillId="33" borderId="55" xfId="0" applyFont="1" applyFill="1" applyBorder="1" applyAlignment="1" applyProtection="1">
      <alignment horizontal="left" vertical="center" wrapText="1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55" xfId="0" applyNumberFormat="1" applyFont="1" applyFill="1" applyBorder="1" applyAlignment="1" applyProtection="1">
      <alignment horizontal="center" vertical="center"/>
      <protection/>
    </xf>
    <xf numFmtId="0" fontId="18" fillId="33" borderId="20" xfId="0" applyFont="1" applyFill="1" applyBorder="1" applyAlignment="1" applyProtection="1">
      <alignment horizontal="center" vertical="center" wrapText="1"/>
      <protection/>
    </xf>
    <xf numFmtId="0" fontId="18" fillId="33" borderId="55" xfId="0" applyFont="1" applyFill="1" applyBorder="1" applyAlignment="1" applyProtection="1">
      <alignment horizontal="center" vertical="center" wrapText="1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6" fillId="33" borderId="54" xfId="0" applyNumberFormat="1" applyFont="1" applyFill="1" applyBorder="1" applyAlignment="1" applyProtection="1">
      <alignment horizontal="center" vertical="center"/>
      <protection/>
    </xf>
    <xf numFmtId="0" fontId="6" fillId="33" borderId="55" xfId="0" applyNumberFormat="1" applyFont="1" applyFill="1" applyBorder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center" vertical="center"/>
      <protection/>
    </xf>
    <xf numFmtId="0" fontId="6" fillId="33" borderId="55" xfId="0" applyFont="1" applyFill="1" applyBorder="1" applyAlignment="1" applyProtection="1">
      <alignment horizontal="center" vertical="center"/>
      <protection/>
    </xf>
    <xf numFmtId="0" fontId="6" fillId="33" borderId="20" xfId="0" applyNumberFormat="1" applyFont="1" applyFill="1" applyBorder="1" applyAlignment="1" applyProtection="1">
      <alignment horizontal="center" vertical="center"/>
      <protection/>
    </xf>
    <xf numFmtId="0" fontId="16" fillId="0" borderId="58" xfId="0" applyFont="1" applyFill="1" applyBorder="1" applyAlignment="1" applyProtection="1">
      <alignment horizontal="center" vertical="center" wrapText="1"/>
      <protection/>
    </xf>
    <xf numFmtId="0" fontId="16" fillId="0" borderId="46" xfId="0" applyFont="1" applyFill="1" applyBorder="1" applyAlignment="1" applyProtection="1">
      <alignment horizontal="center" vertical="center" wrapText="1"/>
      <protection/>
    </xf>
    <xf numFmtId="0" fontId="16" fillId="0" borderId="47" xfId="0" applyFont="1" applyFill="1" applyBorder="1" applyAlignment="1" applyProtection="1">
      <alignment horizontal="center" vertical="center" wrapText="1"/>
      <protection/>
    </xf>
    <xf numFmtId="0" fontId="16" fillId="0" borderId="59" xfId="0" applyFont="1" applyFill="1" applyBorder="1" applyAlignment="1" applyProtection="1">
      <alignment horizontal="center" vertical="center" wrapText="1"/>
      <protection/>
    </xf>
    <xf numFmtId="0" fontId="16" fillId="0" borderId="57" xfId="0" applyFont="1" applyFill="1" applyBorder="1" applyAlignment="1" applyProtection="1">
      <alignment horizontal="center" vertical="center" wrapText="1"/>
      <protection/>
    </xf>
    <xf numFmtId="0" fontId="16" fillId="0" borderId="60" xfId="0" applyFont="1" applyFill="1" applyBorder="1" applyAlignment="1" applyProtection="1">
      <alignment horizontal="center" vertical="center" wrapText="1"/>
      <protection/>
    </xf>
    <xf numFmtId="49" fontId="10" fillId="0" borderId="58" xfId="0" applyNumberFormat="1" applyFont="1" applyFill="1" applyBorder="1" applyAlignment="1" applyProtection="1">
      <alignment horizontal="center" vertical="justify"/>
      <protection/>
    </xf>
    <xf numFmtId="49" fontId="10" fillId="0" borderId="46" xfId="0" applyNumberFormat="1" applyFont="1" applyFill="1" applyBorder="1" applyAlignment="1" applyProtection="1">
      <alignment horizontal="center" vertical="justify"/>
      <protection/>
    </xf>
    <xf numFmtId="49" fontId="10" fillId="0" borderId="47" xfId="0" applyNumberFormat="1" applyFont="1" applyFill="1" applyBorder="1" applyAlignment="1" applyProtection="1">
      <alignment horizontal="center" vertical="justify"/>
      <protection/>
    </xf>
    <xf numFmtId="49" fontId="10" fillId="0" borderId="59" xfId="0" applyNumberFormat="1" applyFont="1" applyFill="1" applyBorder="1" applyAlignment="1" applyProtection="1">
      <alignment horizontal="center" vertical="justify"/>
      <protection/>
    </xf>
    <xf numFmtId="49" fontId="10" fillId="0" borderId="57" xfId="0" applyNumberFormat="1" applyFont="1" applyFill="1" applyBorder="1" applyAlignment="1" applyProtection="1">
      <alignment horizontal="center" vertical="justify"/>
      <protection/>
    </xf>
    <xf numFmtId="49" fontId="10" fillId="0" borderId="60" xfId="0" applyNumberFormat="1" applyFont="1" applyFill="1" applyBorder="1" applyAlignment="1" applyProtection="1">
      <alignment horizontal="center" vertical="justify"/>
      <protection/>
    </xf>
    <xf numFmtId="49" fontId="39" fillId="0" borderId="46" xfId="0" applyNumberFormat="1" applyFont="1" applyFill="1" applyBorder="1" applyAlignment="1" applyProtection="1">
      <alignment horizontal="center" vertical="justify" wrapText="1"/>
      <protection/>
    </xf>
    <xf numFmtId="49" fontId="39" fillId="0" borderId="47" xfId="0" applyNumberFormat="1" applyFont="1" applyFill="1" applyBorder="1" applyAlignment="1" applyProtection="1">
      <alignment horizontal="center" vertical="justify" wrapText="1"/>
      <protection/>
    </xf>
    <xf numFmtId="49" fontId="39" fillId="0" borderId="57" xfId="0" applyNumberFormat="1" applyFont="1" applyFill="1" applyBorder="1" applyAlignment="1" applyProtection="1">
      <alignment horizontal="center" vertical="justify" wrapText="1"/>
      <protection/>
    </xf>
    <xf numFmtId="49" fontId="39" fillId="0" borderId="60" xfId="0" applyNumberFormat="1" applyFont="1" applyFill="1" applyBorder="1" applyAlignment="1" applyProtection="1">
      <alignment horizontal="center" vertical="justify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41" xfId="0" applyFont="1" applyFill="1" applyBorder="1" applyAlignment="1" applyProtection="1">
      <alignment horizontal="center" vertical="center"/>
      <protection/>
    </xf>
    <xf numFmtId="0" fontId="12" fillId="0" borderId="57" xfId="0" applyFont="1" applyFill="1" applyBorder="1" applyAlignment="1" applyProtection="1">
      <alignment horizontal="center" vertical="center"/>
      <protection/>
    </xf>
    <xf numFmtId="0" fontId="12" fillId="0" borderId="60" xfId="0" applyFont="1" applyFill="1" applyBorder="1" applyAlignment="1" applyProtection="1">
      <alignment horizontal="center" vertical="center"/>
      <protection/>
    </xf>
    <xf numFmtId="0" fontId="12" fillId="0" borderId="46" xfId="0" applyFont="1" applyFill="1" applyBorder="1" applyAlignment="1" applyProtection="1">
      <alignment horizontal="center" vertical="center"/>
      <protection/>
    </xf>
    <xf numFmtId="0" fontId="12" fillId="0" borderId="47" xfId="0" applyFont="1" applyFill="1" applyBorder="1" applyAlignment="1" applyProtection="1">
      <alignment horizontal="center" vertical="center"/>
      <protection/>
    </xf>
    <xf numFmtId="0" fontId="10" fillId="0" borderId="49" xfId="0" applyFont="1" applyFill="1" applyBorder="1" applyAlignment="1" applyProtection="1">
      <alignment horizontal="center" vertical="center"/>
      <protection/>
    </xf>
    <xf numFmtId="0" fontId="10" fillId="0" borderId="50" xfId="0" applyFont="1" applyFill="1" applyBorder="1" applyAlignment="1" applyProtection="1">
      <alignment horizontal="center" vertical="center"/>
      <protection/>
    </xf>
    <xf numFmtId="0" fontId="10" fillId="0" borderId="49" xfId="0" applyNumberFormat="1" applyFont="1" applyFill="1" applyBorder="1" applyAlignment="1" applyProtection="1">
      <alignment horizontal="center" vertical="center"/>
      <protection/>
    </xf>
    <xf numFmtId="0" fontId="10" fillId="0" borderId="50" xfId="0" applyNumberFormat="1" applyFont="1" applyFill="1" applyBorder="1" applyAlignment="1" applyProtection="1">
      <alignment horizontal="center" vertical="center"/>
      <protection/>
    </xf>
    <xf numFmtId="49" fontId="6" fillId="0" borderId="61" xfId="0" applyNumberFormat="1" applyFont="1" applyFill="1" applyBorder="1" applyAlignment="1" applyProtection="1">
      <alignment horizontal="center" vertical="center"/>
      <protection/>
    </xf>
    <xf numFmtId="49" fontId="6" fillId="0" borderId="62" xfId="0" applyNumberFormat="1" applyFont="1" applyFill="1" applyBorder="1" applyAlignment="1" applyProtection="1">
      <alignment horizontal="center" vertical="center"/>
      <protection/>
    </xf>
    <xf numFmtId="49" fontId="6" fillId="0" borderId="63" xfId="0" applyNumberFormat="1" applyFont="1" applyFill="1" applyBorder="1" applyAlignment="1" applyProtection="1">
      <alignment horizontal="center" vertical="center"/>
      <protection/>
    </xf>
    <xf numFmtId="49" fontId="6" fillId="0" borderId="32" xfId="0" applyNumberFormat="1" applyFont="1" applyFill="1" applyBorder="1" applyAlignment="1" applyProtection="1">
      <alignment horizontal="center" vertical="center"/>
      <protection/>
    </xf>
    <xf numFmtId="49" fontId="6" fillId="0" borderId="27" xfId="0" applyNumberFormat="1" applyFont="1" applyFill="1" applyBorder="1" applyAlignment="1" applyProtection="1">
      <alignment horizontal="center" vertical="center"/>
      <protection/>
    </xf>
    <xf numFmtId="49" fontId="6" fillId="0" borderId="28" xfId="0" applyNumberFormat="1" applyFont="1" applyFill="1" applyBorder="1" applyAlignment="1" applyProtection="1">
      <alignment horizontal="center" vertical="center"/>
      <protection/>
    </xf>
    <xf numFmtId="0" fontId="11" fillId="0" borderId="58" xfId="0" applyFont="1" applyFill="1" applyBorder="1" applyAlignment="1" applyProtection="1">
      <alignment horizontal="center" vertical="center" wrapText="1"/>
      <protection/>
    </xf>
    <xf numFmtId="0" fontId="12" fillId="0" borderId="59" xfId="0" applyFont="1" applyFill="1" applyBorder="1" applyAlignment="1" applyProtection="1">
      <alignment horizontal="center" vertical="center"/>
      <protection/>
    </xf>
    <xf numFmtId="0" fontId="10" fillId="0" borderId="48" xfId="0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56" xfId="0" applyNumberFormat="1" applyFont="1" applyFill="1" applyBorder="1" applyAlignment="1" applyProtection="1">
      <alignment horizontal="center" vertical="center"/>
      <protection/>
    </xf>
    <xf numFmtId="0" fontId="7" fillId="33" borderId="52" xfId="0" applyNumberFormat="1" applyFont="1" applyFill="1" applyBorder="1" applyAlignment="1" applyProtection="1">
      <alignment horizontal="center" vertical="center"/>
      <protection/>
    </xf>
    <xf numFmtId="0" fontId="7" fillId="33" borderId="50" xfId="0" applyNumberFormat="1" applyFont="1" applyFill="1" applyBorder="1" applyAlignment="1" applyProtection="1">
      <alignment horizontal="center" vertical="center"/>
      <protection/>
    </xf>
    <xf numFmtId="0" fontId="6" fillId="33" borderId="36" xfId="0" applyNumberFormat="1" applyFont="1" applyFill="1" applyBorder="1" applyAlignment="1" applyProtection="1">
      <alignment horizontal="center" vertical="center"/>
      <protection/>
    </xf>
    <xf numFmtId="0" fontId="6" fillId="33" borderId="64" xfId="0" applyNumberFormat="1" applyFont="1" applyFill="1" applyBorder="1" applyAlignment="1" applyProtection="1">
      <alignment horizontal="center" vertical="center"/>
      <protection/>
    </xf>
    <xf numFmtId="0" fontId="6" fillId="33" borderId="31" xfId="0" applyNumberFormat="1" applyFont="1" applyFill="1" applyBorder="1" applyAlignment="1" applyProtection="1">
      <alignment horizontal="center" vertical="center"/>
      <protection/>
    </xf>
    <xf numFmtId="0" fontId="6" fillId="33" borderId="32" xfId="0" applyFont="1" applyFill="1" applyBorder="1" applyAlignment="1" applyProtection="1">
      <alignment horizontal="center" vertical="center" wrapText="1"/>
      <protection/>
    </xf>
    <xf numFmtId="0" fontId="6" fillId="33" borderId="31" xfId="0" applyFont="1" applyFill="1" applyBorder="1" applyAlignment="1" applyProtection="1">
      <alignment horizontal="center" vertical="center" wrapText="1"/>
      <protection/>
    </xf>
    <xf numFmtId="0" fontId="6" fillId="33" borderId="25" xfId="0" applyNumberFormat="1" applyFont="1" applyFill="1" applyBorder="1" applyAlignment="1" applyProtection="1">
      <alignment horizontal="center" vertical="center"/>
      <protection/>
    </xf>
    <xf numFmtId="0" fontId="7" fillId="33" borderId="49" xfId="0" applyNumberFormat="1" applyFont="1" applyFill="1" applyBorder="1" applyAlignment="1" applyProtection="1">
      <alignment horizontal="center" vertical="center"/>
      <protection/>
    </xf>
    <xf numFmtId="0" fontId="7" fillId="33" borderId="51" xfId="0" applyNumberFormat="1" applyFont="1" applyFill="1" applyBorder="1" applyAlignment="1" applyProtection="1">
      <alignment horizontal="center" vertical="center"/>
      <protection/>
    </xf>
    <xf numFmtId="0" fontId="6" fillId="33" borderId="24" xfId="0" applyNumberFormat="1" applyFont="1" applyFill="1" applyBorder="1" applyAlignment="1" applyProtection="1">
      <alignment horizontal="center" vertical="center"/>
      <protection/>
    </xf>
    <xf numFmtId="0" fontId="6" fillId="33" borderId="65" xfId="0" applyNumberFormat="1" applyFont="1" applyFill="1" applyBorder="1" applyAlignment="1" applyProtection="1">
      <alignment horizontal="center" vertical="center"/>
      <protection/>
    </xf>
    <xf numFmtId="49" fontId="34" fillId="0" borderId="34" xfId="0" applyNumberFormat="1" applyFont="1" applyFill="1" applyBorder="1" applyAlignment="1" applyProtection="1">
      <alignment horizontal="right" vertical="justify"/>
      <protection/>
    </xf>
    <xf numFmtId="0" fontId="7" fillId="33" borderId="48" xfId="0" applyNumberFormat="1" applyFont="1" applyFill="1" applyBorder="1" applyAlignment="1" applyProtection="1">
      <alignment horizontal="center" vertical="center"/>
      <protection/>
    </xf>
    <xf numFmtId="0" fontId="7" fillId="33" borderId="49" xfId="0" applyFont="1" applyFill="1" applyBorder="1" applyAlignment="1" applyProtection="1">
      <alignment horizontal="right" wrapText="1"/>
      <protection/>
    </xf>
    <xf numFmtId="0" fontId="7" fillId="33" borderId="48" xfId="0" applyFont="1" applyFill="1" applyBorder="1" applyAlignment="1" applyProtection="1">
      <alignment horizontal="right" wrapText="1"/>
      <protection/>
    </xf>
    <xf numFmtId="0" fontId="7" fillId="33" borderId="50" xfId="0" applyFont="1" applyFill="1" applyBorder="1" applyAlignment="1" applyProtection="1">
      <alignment horizontal="right" wrapText="1"/>
      <protection/>
    </xf>
    <xf numFmtId="0" fontId="6" fillId="0" borderId="52" xfId="0" applyFont="1" applyFill="1" applyBorder="1" applyAlignment="1" applyProtection="1">
      <alignment horizontal="left" vertical="center"/>
      <protection/>
    </xf>
    <xf numFmtId="0" fontId="36" fillId="0" borderId="48" xfId="0" applyFont="1" applyFill="1" applyBorder="1" applyAlignment="1">
      <alignment horizontal="left" vertical="center"/>
    </xf>
    <xf numFmtId="0" fontId="29" fillId="0" borderId="33" xfId="0" applyFont="1" applyFill="1" applyBorder="1" applyAlignment="1" applyProtection="1">
      <alignment horizontal="left"/>
      <protection/>
    </xf>
    <xf numFmtId="0" fontId="5" fillId="0" borderId="37" xfId="0" applyNumberFormat="1" applyFont="1" applyFill="1" applyBorder="1" applyAlignment="1" applyProtection="1">
      <alignment horizontal="left" vertical="center"/>
      <protection/>
    </xf>
    <xf numFmtId="0" fontId="5" fillId="0" borderId="66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/>
      <protection/>
    </xf>
    <xf numFmtId="49" fontId="34" fillId="0" borderId="34" xfId="0" applyNumberFormat="1" applyFont="1" applyFill="1" applyBorder="1" applyAlignment="1" applyProtection="1">
      <alignment horizontal="left" vertical="justify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67" xfId="0" applyNumberFormat="1" applyFont="1" applyFill="1" applyBorder="1" applyAlignment="1" applyProtection="1">
      <alignment horizontal="center" vertical="center"/>
      <protection/>
    </xf>
    <xf numFmtId="0" fontId="18" fillId="33" borderId="68" xfId="0" applyNumberFormat="1" applyFont="1" applyFill="1" applyBorder="1" applyAlignment="1" applyProtection="1">
      <alignment horizontal="center" vertical="center"/>
      <protection/>
    </xf>
    <xf numFmtId="0" fontId="18" fillId="33" borderId="56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8" fillId="33" borderId="54" xfId="0" applyNumberFormat="1" applyFont="1" applyFill="1" applyBorder="1" applyAlignment="1" applyProtection="1">
      <alignment horizontal="center" vertical="center"/>
      <protection/>
    </xf>
    <xf numFmtId="0" fontId="7" fillId="33" borderId="69" xfId="0" applyFont="1" applyFill="1" applyBorder="1" applyAlignment="1" applyProtection="1">
      <alignment horizontal="left" vertical="center" wrapText="1"/>
      <protection/>
    </xf>
    <xf numFmtId="0" fontId="7" fillId="33" borderId="70" xfId="0" applyFont="1" applyFill="1" applyBorder="1" applyAlignment="1" applyProtection="1">
      <alignment horizontal="left" vertical="center" wrapText="1"/>
      <protection/>
    </xf>
    <xf numFmtId="0" fontId="18" fillId="33" borderId="71" xfId="0" applyNumberFormat="1" applyFont="1" applyFill="1" applyBorder="1" applyAlignment="1" applyProtection="1">
      <alignment horizontal="center" vertical="center"/>
      <protection/>
    </xf>
    <xf numFmtId="0" fontId="18" fillId="33" borderId="72" xfId="0" applyNumberFormat="1" applyFont="1" applyFill="1" applyBorder="1" applyAlignment="1" applyProtection="1">
      <alignment horizontal="center" vertical="center"/>
      <protection/>
    </xf>
    <xf numFmtId="0" fontId="18" fillId="33" borderId="73" xfId="0" applyNumberFormat="1" applyFont="1" applyFill="1" applyBorder="1" applyAlignment="1" applyProtection="1">
      <alignment horizontal="center" vertical="center"/>
      <protection/>
    </xf>
    <xf numFmtId="0" fontId="18" fillId="33" borderId="74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7" fillId="33" borderId="33" xfId="0" applyFont="1" applyFill="1" applyBorder="1" applyAlignment="1" applyProtection="1">
      <alignment horizontal="left" vertical="center" wrapText="1"/>
      <protection/>
    </xf>
    <xf numFmtId="0" fontId="7" fillId="33" borderId="75" xfId="0" applyFont="1" applyFill="1" applyBorder="1" applyAlignment="1" applyProtection="1">
      <alignment horizontal="left" vertical="center" wrapText="1"/>
      <protection/>
    </xf>
    <xf numFmtId="0" fontId="7" fillId="33" borderId="25" xfId="0" applyFont="1" applyFill="1" applyBorder="1" applyAlignment="1" applyProtection="1">
      <alignment horizontal="left" vertical="center" wrapText="1"/>
      <protection/>
    </xf>
    <xf numFmtId="0" fontId="7" fillId="33" borderId="36" xfId="0" applyFont="1" applyFill="1" applyBorder="1" applyAlignment="1" applyProtection="1">
      <alignment horizontal="left" vertical="center" wrapText="1"/>
      <protection/>
    </xf>
    <xf numFmtId="0" fontId="7" fillId="33" borderId="64" xfId="0" applyFont="1" applyFill="1" applyBorder="1" applyAlignment="1" applyProtection="1">
      <alignment horizontal="left" vertical="center" wrapText="1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6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9" fontId="20" fillId="33" borderId="0" xfId="0" applyNumberFormat="1" applyFont="1" applyFill="1" applyBorder="1" applyAlignment="1" applyProtection="1">
      <alignment horizontal="center" vertical="center" textRotation="90"/>
      <protection/>
    </xf>
    <xf numFmtId="0" fontId="6" fillId="33" borderId="33" xfId="0" applyNumberFormat="1" applyFont="1" applyFill="1" applyBorder="1" applyAlignment="1" applyProtection="1">
      <alignment horizontal="center" vertical="center"/>
      <protection/>
    </xf>
    <xf numFmtId="0" fontId="6" fillId="33" borderId="15" xfId="0" applyNumberFormat="1" applyFont="1" applyFill="1" applyBorder="1" applyAlignment="1" applyProtection="1">
      <alignment horizontal="center" vertical="center"/>
      <protection/>
    </xf>
    <xf numFmtId="0" fontId="6" fillId="33" borderId="75" xfId="0" applyNumberFormat="1" applyFont="1" applyFill="1" applyBorder="1" applyAlignment="1" applyProtection="1">
      <alignment horizontal="center" vertical="center"/>
      <protection/>
    </xf>
    <xf numFmtId="9" fontId="9" fillId="33" borderId="41" xfId="0" applyNumberFormat="1" applyFont="1" applyFill="1" applyBorder="1" applyAlignment="1" applyProtection="1">
      <alignment horizontal="center" vertical="center" textRotation="88"/>
      <protection/>
    </xf>
    <xf numFmtId="9" fontId="7" fillId="33" borderId="0" xfId="0" applyNumberFormat="1" applyFont="1" applyFill="1" applyBorder="1" applyAlignment="1" applyProtection="1">
      <alignment horizontal="center" vertical="center" textRotation="90"/>
      <protection/>
    </xf>
    <xf numFmtId="9" fontId="15" fillId="33" borderId="0" xfId="0" applyNumberFormat="1" applyFont="1" applyFill="1" applyBorder="1" applyAlignment="1" applyProtection="1">
      <alignment horizontal="center" vertical="center" textRotation="90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 textRotation="90" wrapText="1"/>
      <protection/>
    </xf>
    <xf numFmtId="0" fontId="7" fillId="33" borderId="41" xfId="0" applyFont="1" applyFill="1" applyBorder="1" applyAlignment="1" applyProtection="1">
      <alignment horizontal="center" vertical="center" textRotation="90"/>
      <protection/>
    </xf>
    <xf numFmtId="0" fontId="7" fillId="33" borderId="0" xfId="0" applyFont="1" applyFill="1" applyBorder="1" applyAlignment="1" applyProtection="1">
      <alignment horizontal="center" vertical="center" textRotation="90"/>
      <protection/>
    </xf>
    <xf numFmtId="0" fontId="6" fillId="33" borderId="15" xfId="0" applyFont="1" applyFill="1" applyBorder="1" applyAlignment="1">
      <alignment horizontal="center" vertical="center"/>
    </xf>
    <xf numFmtId="0" fontId="6" fillId="33" borderId="75" xfId="0" applyFont="1" applyFill="1" applyBorder="1" applyAlignment="1">
      <alignment horizontal="center" vertical="center"/>
    </xf>
    <xf numFmtId="0" fontId="12" fillId="33" borderId="49" xfId="0" applyNumberFormat="1" applyFont="1" applyFill="1" applyBorder="1" applyAlignment="1" applyProtection="1">
      <alignment horizontal="center" vertical="center"/>
      <protection/>
    </xf>
    <xf numFmtId="0" fontId="12" fillId="33" borderId="48" xfId="0" applyNumberFormat="1" applyFont="1" applyFill="1" applyBorder="1" applyAlignment="1" applyProtection="1">
      <alignment horizontal="center" vertical="center"/>
      <protection/>
    </xf>
    <xf numFmtId="0" fontId="12" fillId="33" borderId="50" xfId="0" applyNumberFormat="1" applyFont="1" applyFill="1" applyBorder="1" applyAlignment="1" applyProtection="1">
      <alignment horizontal="center" vertical="center"/>
      <protection/>
    </xf>
    <xf numFmtId="0" fontId="12" fillId="33" borderId="58" xfId="0" applyNumberFormat="1" applyFont="1" applyFill="1" applyBorder="1" applyAlignment="1" applyProtection="1">
      <alignment horizontal="center" vertical="center"/>
      <protection/>
    </xf>
    <xf numFmtId="0" fontId="12" fillId="33" borderId="47" xfId="0" applyNumberFormat="1" applyFont="1" applyFill="1" applyBorder="1" applyAlignment="1" applyProtection="1">
      <alignment horizontal="center" vertical="center"/>
      <protection/>
    </xf>
    <xf numFmtId="0" fontId="6" fillId="33" borderId="69" xfId="0" applyNumberFormat="1" applyFont="1" applyFill="1" applyBorder="1" applyAlignment="1" applyProtection="1">
      <alignment horizontal="center" vertical="center"/>
      <protection/>
    </xf>
    <xf numFmtId="0" fontId="6" fillId="33" borderId="76" xfId="0" applyNumberFormat="1" applyFont="1" applyFill="1" applyBorder="1" applyAlignment="1" applyProtection="1">
      <alignment horizontal="center" vertical="center"/>
      <protection/>
    </xf>
    <xf numFmtId="0" fontId="6" fillId="33" borderId="7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 applyProtection="1">
      <alignment/>
      <protection/>
    </xf>
    <xf numFmtId="49" fontId="39" fillId="0" borderId="58" xfId="0" applyNumberFormat="1" applyFont="1" applyFill="1" applyBorder="1" applyAlignment="1" applyProtection="1">
      <alignment horizontal="center" vertical="justify" wrapText="1"/>
      <protection/>
    </xf>
    <xf numFmtId="49" fontId="39" fillId="0" borderId="59" xfId="0" applyNumberFormat="1" applyFont="1" applyFill="1" applyBorder="1" applyAlignment="1" applyProtection="1">
      <alignment horizontal="center" vertical="justify" wrapText="1"/>
      <protection/>
    </xf>
    <xf numFmtId="0" fontId="6" fillId="33" borderId="65" xfId="0" applyFont="1" applyFill="1" applyBorder="1" applyAlignment="1" applyProtection="1">
      <alignment horizontal="center" vertical="center"/>
      <protection/>
    </xf>
    <xf numFmtId="0" fontId="6" fillId="33" borderId="77" xfId="0" applyFont="1" applyFill="1" applyBorder="1" applyAlignment="1" applyProtection="1">
      <alignment horizontal="center" vertical="center"/>
      <protection/>
    </xf>
    <xf numFmtId="0" fontId="0" fillId="33" borderId="55" xfId="0" applyFill="1" applyBorder="1" applyAlignment="1">
      <alignment/>
    </xf>
    <xf numFmtId="0" fontId="6" fillId="33" borderId="28" xfId="0" applyFont="1" applyFill="1" applyBorder="1" applyAlignment="1" applyProtection="1">
      <alignment horizontal="center" vertical="center" wrapText="1"/>
      <protection/>
    </xf>
    <xf numFmtId="0" fontId="15" fillId="33" borderId="49" xfId="0" applyFont="1" applyFill="1" applyBorder="1" applyAlignment="1" applyProtection="1">
      <alignment horizontal="center" vertical="center" wrapText="1"/>
      <protection/>
    </xf>
    <xf numFmtId="0" fontId="15" fillId="33" borderId="48" xfId="0" applyFont="1" applyFill="1" applyBorder="1" applyAlignment="1" applyProtection="1">
      <alignment horizontal="center" vertical="center" wrapText="1"/>
      <protection/>
    </xf>
    <xf numFmtId="0" fontId="15" fillId="33" borderId="50" xfId="0" applyFont="1" applyFill="1" applyBorder="1" applyAlignment="1" applyProtection="1">
      <alignment horizontal="center" vertical="center" wrapText="1"/>
      <protection/>
    </xf>
    <xf numFmtId="0" fontId="6" fillId="33" borderId="25" xfId="0" applyFont="1" applyFill="1" applyBorder="1" applyAlignment="1" applyProtection="1">
      <alignment horizontal="center" vertical="center"/>
      <protection/>
    </xf>
    <xf numFmtId="0" fontId="6" fillId="33" borderId="64" xfId="0" applyFont="1" applyFill="1" applyBorder="1" applyAlignment="1" applyProtection="1">
      <alignment horizontal="center" vertical="center"/>
      <protection/>
    </xf>
    <xf numFmtId="0" fontId="7" fillId="33" borderId="58" xfId="0" applyFont="1" applyFill="1" applyBorder="1" applyAlignment="1" applyProtection="1">
      <alignment horizontal="center" vertical="center" wrapText="1"/>
      <protection/>
    </xf>
    <xf numFmtId="0" fontId="7" fillId="33" borderId="46" xfId="0" applyFont="1" applyFill="1" applyBorder="1" applyAlignment="1" applyProtection="1">
      <alignment horizontal="center" vertical="center" wrapText="1"/>
      <protection/>
    </xf>
    <xf numFmtId="0" fontId="7" fillId="33" borderId="47" xfId="0" applyFont="1" applyFill="1" applyBorder="1" applyAlignment="1" applyProtection="1">
      <alignment horizontal="center" vertical="center" wrapText="1"/>
      <protection/>
    </xf>
    <xf numFmtId="0" fontId="7" fillId="33" borderId="65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7" fillId="33" borderId="41" xfId="0" applyFont="1" applyFill="1" applyBorder="1" applyAlignment="1" applyProtection="1">
      <alignment horizontal="center" vertical="center" wrapText="1"/>
      <protection/>
    </xf>
    <xf numFmtId="0" fontId="7" fillId="33" borderId="59" xfId="0" applyFont="1" applyFill="1" applyBorder="1" applyAlignment="1" applyProtection="1">
      <alignment horizontal="center" vertical="center" wrapText="1"/>
      <protection/>
    </xf>
    <xf numFmtId="0" fontId="7" fillId="33" borderId="57" xfId="0" applyFont="1" applyFill="1" applyBorder="1" applyAlignment="1" applyProtection="1">
      <alignment horizontal="center" vertical="center" wrapText="1"/>
      <protection/>
    </xf>
    <xf numFmtId="0" fontId="7" fillId="33" borderId="6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20" fillId="33" borderId="0" xfId="0" applyFont="1" applyFill="1" applyBorder="1" applyAlignment="1" applyProtection="1">
      <alignment horizontal="center" vertical="center" textRotation="90"/>
      <protection/>
    </xf>
    <xf numFmtId="0" fontId="18" fillId="33" borderId="15" xfId="0" applyNumberFormat="1" applyFont="1" applyFill="1" applyBorder="1" applyAlignment="1" applyProtection="1">
      <alignment horizontal="center" vertical="center"/>
      <protection/>
    </xf>
    <xf numFmtId="0" fontId="18" fillId="33" borderId="75" xfId="0" applyNumberFormat="1" applyFont="1" applyFill="1" applyBorder="1" applyAlignment="1" applyProtection="1">
      <alignment horizontal="center" vertical="center"/>
      <protection/>
    </xf>
    <xf numFmtId="0" fontId="7" fillId="33" borderId="58" xfId="0" applyFont="1" applyFill="1" applyBorder="1" applyAlignment="1" applyProtection="1">
      <alignment horizontal="center" vertical="center" textRotation="90"/>
      <protection/>
    </xf>
    <xf numFmtId="0" fontId="7" fillId="33" borderId="47" xfId="0" applyFont="1" applyFill="1" applyBorder="1" applyAlignment="1" applyProtection="1">
      <alignment horizontal="center" vertical="center" textRotation="90"/>
      <protection/>
    </xf>
    <xf numFmtId="0" fontId="7" fillId="33" borderId="65" xfId="0" applyFont="1" applyFill="1" applyBorder="1" applyAlignment="1" applyProtection="1">
      <alignment horizontal="center" vertical="center" textRotation="90"/>
      <protection/>
    </xf>
    <xf numFmtId="0" fontId="7" fillId="33" borderId="58" xfId="0" applyNumberFormat="1" applyFont="1" applyFill="1" applyBorder="1" applyAlignment="1" applyProtection="1">
      <alignment horizontal="center" vertical="center" textRotation="90" wrapText="1"/>
      <protection/>
    </xf>
    <xf numFmtId="0" fontId="7" fillId="33" borderId="73" xfId="0" applyNumberFormat="1" applyFont="1" applyFill="1" applyBorder="1" applyAlignment="1" applyProtection="1">
      <alignment horizontal="center" vertical="center" textRotation="90" wrapText="1"/>
      <protection/>
    </xf>
    <xf numFmtId="0" fontId="7" fillId="33" borderId="65" xfId="0" applyNumberFormat="1" applyFont="1" applyFill="1" applyBorder="1" applyAlignment="1" applyProtection="1">
      <alignment horizontal="center" vertical="center" textRotation="90" wrapText="1"/>
      <protection/>
    </xf>
    <xf numFmtId="0" fontId="7" fillId="33" borderId="77" xfId="0" applyNumberFormat="1" applyFont="1" applyFill="1" applyBorder="1" applyAlignment="1" applyProtection="1">
      <alignment horizontal="center" vertical="center" textRotation="90" wrapText="1"/>
      <protection/>
    </xf>
    <xf numFmtId="0" fontId="7" fillId="33" borderId="59" xfId="0" applyNumberFormat="1" applyFont="1" applyFill="1" applyBorder="1" applyAlignment="1" applyProtection="1">
      <alignment horizontal="center" vertical="center" textRotation="90" wrapText="1"/>
      <protection/>
    </xf>
    <xf numFmtId="0" fontId="7" fillId="33" borderId="78" xfId="0" applyNumberFormat="1" applyFont="1" applyFill="1" applyBorder="1" applyAlignment="1" applyProtection="1">
      <alignment horizontal="center" vertical="center" textRotation="90" wrapText="1"/>
      <protection/>
    </xf>
    <xf numFmtId="0" fontId="7" fillId="33" borderId="46" xfId="0" applyFont="1" applyFill="1" applyBorder="1" applyAlignment="1" applyProtection="1">
      <alignment horizontal="center" vertical="center" textRotation="90" wrapText="1"/>
      <protection/>
    </xf>
    <xf numFmtId="0" fontId="7" fillId="33" borderId="47" xfId="0" applyFont="1" applyFill="1" applyBorder="1" applyAlignment="1" applyProtection="1">
      <alignment horizontal="center" vertical="center" textRotation="90"/>
      <protection/>
    </xf>
    <xf numFmtId="0" fontId="7" fillId="33" borderId="0" xfId="0" applyFont="1" applyFill="1" applyBorder="1" applyAlignment="1" applyProtection="1">
      <alignment horizontal="center" vertical="center" textRotation="90"/>
      <protection/>
    </xf>
    <xf numFmtId="0" fontId="7" fillId="33" borderId="41" xfId="0" applyFont="1" applyFill="1" applyBorder="1" applyAlignment="1" applyProtection="1">
      <alignment horizontal="center" vertical="center" textRotation="90"/>
      <protection/>
    </xf>
    <xf numFmtId="0" fontId="7" fillId="33" borderId="57" xfId="0" applyFont="1" applyFill="1" applyBorder="1" applyAlignment="1" applyProtection="1">
      <alignment horizontal="center" vertical="center" textRotation="90"/>
      <protection/>
    </xf>
    <xf numFmtId="0" fontId="7" fillId="33" borderId="60" xfId="0" applyFont="1" applyFill="1" applyBorder="1" applyAlignment="1" applyProtection="1">
      <alignment horizontal="center" vertical="center" textRotation="90"/>
      <protection/>
    </xf>
    <xf numFmtId="0" fontId="18" fillId="33" borderId="15" xfId="0" applyFont="1" applyFill="1" applyBorder="1" applyAlignment="1">
      <alignment horizontal="center" vertical="center"/>
    </xf>
    <xf numFmtId="0" fontId="18" fillId="33" borderId="33" xfId="0" applyFont="1" applyFill="1" applyBorder="1" applyAlignment="1">
      <alignment horizontal="center" vertical="center"/>
    </xf>
    <xf numFmtId="49" fontId="6" fillId="0" borderId="79" xfId="0" applyNumberFormat="1" applyFont="1" applyFill="1" applyBorder="1" applyAlignment="1" applyProtection="1">
      <alignment horizontal="center" vertical="center"/>
      <protection/>
    </xf>
    <xf numFmtId="49" fontId="6" fillId="0" borderId="26" xfId="0" applyNumberFormat="1" applyFont="1" applyFill="1" applyBorder="1" applyAlignment="1" applyProtection="1">
      <alignment horizontal="center" vertical="center"/>
      <protection/>
    </xf>
    <xf numFmtId="0" fontId="7" fillId="33" borderId="48" xfId="0" applyNumberFormat="1" applyFont="1" applyFill="1" applyBorder="1" applyAlignment="1" applyProtection="1">
      <alignment horizontal="center" vertical="center" wrapText="1"/>
      <protection/>
    </xf>
    <xf numFmtId="0" fontId="7" fillId="33" borderId="50" xfId="0" applyNumberFormat="1" applyFont="1" applyFill="1" applyBorder="1" applyAlignment="1" applyProtection="1">
      <alignment horizontal="center" vertical="center" wrapText="1"/>
      <protection/>
    </xf>
    <xf numFmtId="0" fontId="18" fillId="33" borderId="49" xfId="0" applyFont="1" applyFill="1" applyBorder="1" applyAlignment="1" applyProtection="1">
      <alignment horizontal="center" vertical="center" wrapText="1"/>
      <protection/>
    </xf>
    <xf numFmtId="0" fontId="18" fillId="33" borderId="48" xfId="0" applyFont="1" applyFill="1" applyBorder="1" applyAlignment="1" applyProtection="1">
      <alignment horizontal="center" vertical="center" wrapText="1"/>
      <protection/>
    </xf>
    <xf numFmtId="49" fontId="7" fillId="33" borderId="48" xfId="0" applyNumberFormat="1" applyFont="1" applyFill="1" applyBorder="1" applyAlignment="1" applyProtection="1">
      <alignment horizontal="center" vertical="center" wrapText="1"/>
      <protection/>
    </xf>
    <xf numFmtId="49" fontId="7" fillId="33" borderId="50" xfId="0" applyNumberFormat="1" applyFont="1" applyFill="1" applyBorder="1" applyAlignment="1" applyProtection="1">
      <alignment horizontal="center" vertical="center" wrapText="1"/>
      <protection/>
    </xf>
    <xf numFmtId="0" fontId="12" fillId="33" borderId="74" xfId="0" applyFont="1" applyFill="1" applyBorder="1" applyAlignment="1" applyProtection="1">
      <alignment horizontal="center" vertical="center" wrapText="1"/>
      <protection/>
    </xf>
    <xf numFmtId="0" fontId="12" fillId="33" borderId="46" xfId="0" applyFont="1" applyFill="1" applyBorder="1" applyAlignment="1" applyProtection="1">
      <alignment horizontal="center" vertical="center" wrapText="1"/>
      <protection/>
    </xf>
    <xf numFmtId="0" fontId="12" fillId="33" borderId="70" xfId="0" applyFont="1" applyFill="1" applyBorder="1" applyAlignment="1" applyProtection="1">
      <alignment horizontal="center" vertical="center" wrapText="1"/>
      <protection/>
    </xf>
    <xf numFmtId="0" fontId="12" fillId="33" borderId="76" xfId="0" applyFont="1" applyFill="1" applyBorder="1" applyAlignment="1" applyProtection="1">
      <alignment horizontal="center" vertical="center" wrapText="1"/>
      <protection/>
    </xf>
    <xf numFmtId="0" fontId="7" fillId="33" borderId="58" xfId="0" applyFont="1" applyFill="1" applyBorder="1" applyAlignment="1" applyProtection="1">
      <alignment horizontal="center" vertical="center" textRotation="90"/>
      <protection/>
    </xf>
    <xf numFmtId="0" fontId="7" fillId="33" borderId="65" xfId="0" applyFont="1" applyFill="1" applyBorder="1" applyAlignment="1" applyProtection="1">
      <alignment horizontal="center" vertical="center" textRotation="90"/>
      <protection/>
    </xf>
    <xf numFmtId="0" fontId="7" fillId="33" borderId="58" xfId="0" applyFont="1" applyFill="1" applyBorder="1" applyAlignment="1" applyProtection="1">
      <alignment horizontal="left" vertical="center" textRotation="90" wrapText="1"/>
      <protection/>
    </xf>
    <xf numFmtId="0" fontId="7" fillId="33" borderId="47" xfId="0" applyFont="1" applyFill="1" applyBorder="1" applyAlignment="1" applyProtection="1">
      <alignment horizontal="left" vertical="center" textRotation="90" wrapText="1"/>
      <protection/>
    </xf>
    <xf numFmtId="0" fontId="7" fillId="33" borderId="65" xfId="0" applyFont="1" applyFill="1" applyBorder="1" applyAlignment="1" applyProtection="1">
      <alignment horizontal="left" vertical="center" textRotation="90" wrapText="1"/>
      <protection/>
    </xf>
    <xf numFmtId="0" fontId="7" fillId="33" borderId="41" xfId="0" applyFont="1" applyFill="1" applyBorder="1" applyAlignment="1" applyProtection="1">
      <alignment horizontal="left" vertical="center" textRotation="90" wrapText="1"/>
      <protection/>
    </xf>
    <xf numFmtId="0" fontId="18" fillId="33" borderId="54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6" fillId="33" borderId="32" xfId="0" applyNumberFormat="1" applyFont="1" applyFill="1" applyBorder="1" applyAlignment="1" applyProtection="1">
      <alignment horizontal="center" vertical="center"/>
      <protection/>
    </xf>
    <xf numFmtId="0" fontId="0" fillId="33" borderId="50" xfId="0" applyFill="1" applyBorder="1" applyAlignment="1">
      <alignment/>
    </xf>
    <xf numFmtId="0" fontId="6" fillId="33" borderId="41" xfId="0" applyNumberFormat="1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 wrapText="1"/>
      <protection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0" fontId="6" fillId="33" borderId="21" xfId="0" applyFont="1" applyFill="1" applyBorder="1" applyAlignment="1" applyProtection="1">
      <alignment horizontal="center" vertical="center" wrapText="1"/>
      <protection/>
    </xf>
    <xf numFmtId="0" fontId="6" fillId="33" borderId="22" xfId="0" applyFont="1" applyFill="1" applyBorder="1" applyAlignment="1" applyProtection="1">
      <alignment horizontal="center" vertical="center" wrapText="1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12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80" xfId="0" applyNumberFormat="1" applyFont="1" applyFill="1" applyBorder="1" applyAlignment="1" applyProtection="1">
      <alignment horizontal="center" vertical="center"/>
      <protection/>
    </xf>
    <xf numFmtId="0" fontId="6" fillId="33" borderId="19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15" xfId="0" applyNumberFormat="1" applyFont="1" applyFill="1" applyBorder="1" applyAlignment="1" applyProtection="1">
      <alignment horizontal="center" vertical="center"/>
      <protection/>
    </xf>
    <xf numFmtId="0" fontId="8" fillId="33" borderId="80" xfId="0" applyNumberFormat="1" applyFont="1" applyFill="1" applyBorder="1" applyAlignment="1" applyProtection="1">
      <alignment horizontal="center" vertical="center"/>
      <protection/>
    </xf>
    <xf numFmtId="0" fontId="8" fillId="33" borderId="19" xfId="0" applyNumberFormat="1" applyFont="1" applyFill="1" applyBorder="1" applyAlignment="1" applyProtection="1">
      <alignment horizontal="center" vertical="center"/>
      <protection/>
    </xf>
    <xf numFmtId="0" fontId="8" fillId="33" borderId="75" xfId="0" applyNumberFormat="1" applyFont="1" applyFill="1" applyBorder="1" applyAlignment="1" applyProtection="1">
      <alignment horizontal="center" vertical="center"/>
      <protection/>
    </xf>
    <xf numFmtId="0" fontId="18" fillId="33" borderId="75" xfId="0" applyFont="1" applyFill="1" applyBorder="1" applyAlignment="1">
      <alignment horizontal="center" vertical="center"/>
    </xf>
    <xf numFmtId="0" fontId="20" fillId="33" borderId="0" xfId="0" applyFont="1" applyFill="1" applyBorder="1" applyAlignment="1" applyProtection="1">
      <alignment horizontal="center" vertical="center" textRotation="90"/>
      <protection/>
    </xf>
    <xf numFmtId="0" fontId="18" fillId="33" borderId="33" xfId="0" applyNumberFormat="1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left" vertical="center" wrapText="1"/>
      <protection/>
    </xf>
    <xf numFmtId="0" fontId="7" fillId="33" borderId="58" xfId="0" applyFont="1" applyFill="1" applyBorder="1" applyAlignment="1" applyProtection="1">
      <alignment horizontal="center" vertical="center" textRotation="90" wrapText="1"/>
      <protection/>
    </xf>
    <xf numFmtId="0" fontId="6" fillId="33" borderId="48" xfId="0" applyFont="1" applyFill="1" applyBorder="1" applyAlignment="1" applyProtection="1">
      <alignment horizontal="center" vertical="center"/>
      <protection/>
    </xf>
    <xf numFmtId="0" fontId="6" fillId="33" borderId="51" xfId="0" applyFont="1" applyFill="1" applyBorder="1" applyAlignment="1" applyProtection="1">
      <alignment horizontal="center" vertical="center"/>
      <protection/>
    </xf>
    <xf numFmtId="0" fontId="7" fillId="33" borderId="49" xfId="0" applyFont="1" applyFill="1" applyBorder="1" applyAlignment="1" applyProtection="1">
      <alignment horizontal="center" vertical="center"/>
      <protection/>
    </xf>
    <xf numFmtId="0" fontId="7" fillId="33" borderId="48" xfId="0" applyFont="1" applyFill="1" applyBorder="1" applyAlignment="1" applyProtection="1">
      <alignment horizontal="center" vertical="center"/>
      <protection/>
    </xf>
    <xf numFmtId="0" fontId="7" fillId="33" borderId="50" xfId="0" applyFont="1" applyFill="1" applyBorder="1" applyAlignment="1" applyProtection="1">
      <alignment horizontal="center" vertical="center"/>
      <protection/>
    </xf>
    <xf numFmtId="0" fontId="12" fillId="0" borderId="58" xfId="0" applyFont="1" applyFill="1" applyBorder="1" applyAlignment="1" applyProtection="1">
      <alignment horizontal="center" vertical="center"/>
      <protection/>
    </xf>
    <xf numFmtId="0" fontId="6" fillId="33" borderId="50" xfId="0" applyFont="1" applyFill="1" applyBorder="1" applyAlignment="1" applyProtection="1">
      <alignment horizontal="center" vertical="center"/>
      <protection/>
    </xf>
    <xf numFmtId="0" fontId="15" fillId="33" borderId="49" xfId="0" applyFont="1" applyFill="1" applyBorder="1" applyAlignment="1" applyProtection="1">
      <alignment horizontal="center" vertical="center"/>
      <protection/>
    </xf>
    <xf numFmtId="0" fontId="15" fillId="33" borderId="48" xfId="0" applyFont="1" applyFill="1" applyBorder="1" applyAlignment="1" applyProtection="1">
      <alignment horizontal="center" vertical="center"/>
      <protection/>
    </xf>
    <xf numFmtId="0" fontId="15" fillId="33" borderId="50" xfId="0" applyFont="1" applyFill="1" applyBorder="1" applyAlignment="1" applyProtection="1">
      <alignment horizontal="center" vertical="center"/>
      <protection/>
    </xf>
    <xf numFmtId="49" fontId="10" fillId="0" borderId="65" xfId="0" applyNumberFormat="1" applyFont="1" applyFill="1" applyBorder="1" applyAlignment="1" applyProtection="1">
      <alignment horizontal="center" vertical="justify"/>
      <protection/>
    </xf>
    <xf numFmtId="49" fontId="10" fillId="0" borderId="0" xfId="0" applyNumberFormat="1" applyFont="1" applyFill="1" applyBorder="1" applyAlignment="1" applyProtection="1">
      <alignment horizontal="center" vertical="justify"/>
      <protection/>
    </xf>
    <xf numFmtId="49" fontId="10" fillId="0" borderId="41" xfId="0" applyNumberFormat="1" applyFont="1" applyFill="1" applyBorder="1" applyAlignment="1" applyProtection="1">
      <alignment horizontal="center" vertical="justify"/>
      <protection/>
    </xf>
    <xf numFmtId="49" fontId="7" fillId="33" borderId="58" xfId="0" applyNumberFormat="1" applyFont="1" applyFill="1" applyBorder="1" applyAlignment="1" applyProtection="1">
      <alignment horizontal="center" vertical="center" textRotation="90" wrapText="1"/>
      <protection/>
    </xf>
    <xf numFmtId="49" fontId="7" fillId="33" borderId="47" xfId="0" applyNumberFormat="1" applyFont="1" applyFill="1" applyBorder="1" applyAlignment="1" applyProtection="1">
      <alignment horizontal="center" vertical="center" textRotation="90" wrapText="1"/>
      <protection/>
    </xf>
    <xf numFmtId="49" fontId="7" fillId="33" borderId="65" xfId="0" applyNumberFormat="1" applyFont="1" applyFill="1" applyBorder="1" applyAlignment="1" applyProtection="1">
      <alignment horizontal="center" vertical="center" textRotation="90" wrapText="1"/>
      <protection/>
    </xf>
    <xf numFmtId="49" fontId="7" fillId="33" borderId="41" xfId="0" applyNumberFormat="1" applyFont="1" applyFill="1" applyBorder="1" applyAlignment="1" applyProtection="1">
      <alignment horizontal="center" vertical="center" textRotation="90" wrapText="1"/>
      <protection/>
    </xf>
    <xf numFmtId="0" fontId="6" fillId="33" borderId="49" xfId="0" applyFont="1" applyFill="1" applyBorder="1" applyAlignment="1" applyProtection="1">
      <alignment horizontal="center" vertical="center"/>
      <protection/>
    </xf>
    <xf numFmtId="49" fontId="7" fillId="33" borderId="58" xfId="0" applyNumberFormat="1" applyFont="1" applyFill="1" applyBorder="1" applyAlignment="1" applyProtection="1">
      <alignment horizontal="center" vertical="center" wrapText="1"/>
      <protection/>
    </xf>
    <xf numFmtId="49" fontId="7" fillId="33" borderId="46" xfId="0" applyNumberFormat="1" applyFont="1" applyFill="1" applyBorder="1" applyAlignment="1" applyProtection="1">
      <alignment horizontal="center" vertical="center" wrapText="1"/>
      <protection/>
    </xf>
    <xf numFmtId="49" fontId="7" fillId="33" borderId="47" xfId="0" applyNumberFormat="1" applyFont="1" applyFill="1" applyBorder="1" applyAlignment="1" applyProtection="1">
      <alignment horizontal="center" vertical="center" wrapText="1"/>
      <protection/>
    </xf>
    <xf numFmtId="49" fontId="7" fillId="33" borderId="59" xfId="0" applyNumberFormat="1" applyFont="1" applyFill="1" applyBorder="1" applyAlignment="1" applyProtection="1">
      <alignment horizontal="center" vertical="center" wrapText="1"/>
      <protection/>
    </xf>
    <xf numFmtId="49" fontId="7" fillId="33" borderId="57" xfId="0" applyNumberFormat="1" applyFont="1" applyFill="1" applyBorder="1" applyAlignment="1" applyProtection="1">
      <alignment horizontal="center" vertical="center" wrapText="1"/>
      <protection/>
    </xf>
    <xf numFmtId="49" fontId="7" fillId="33" borderId="60" xfId="0" applyNumberFormat="1" applyFont="1" applyFill="1" applyBorder="1" applyAlignment="1" applyProtection="1">
      <alignment horizontal="center" vertical="center" wrapText="1"/>
      <protection/>
    </xf>
    <xf numFmtId="0" fontId="6" fillId="33" borderId="81" xfId="0" applyNumberFormat="1" applyFont="1" applyFill="1" applyBorder="1" applyAlignment="1" applyProtection="1">
      <alignment horizontal="center" vertical="center"/>
      <protection/>
    </xf>
    <xf numFmtId="0" fontId="8" fillId="33" borderId="81" xfId="0" applyNumberFormat="1" applyFont="1" applyFill="1" applyBorder="1" applyAlignment="1" applyProtection="1">
      <alignment horizontal="center" vertical="center"/>
      <protection/>
    </xf>
    <xf numFmtId="0" fontId="8" fillId="33" borderId="70" xfId="0" applyNumberFormat="1" applyFont="1" applyFill="1" applyBorder="1" applyAlignment="1" applyProtection="1">
      <alignment horizontal="center" vertical="center"/>
      <protection/>
    </xf>
    <xf numFmtId="0" fontId="6" fillId="33" borderId="61" xfId="0" applyNumberFormat="1" applyFont="1" applyFill="1" applyBorder="1" applyAlignment="1" applyProtection="1">
      <alignment horizontal="center" vertical="center"/>
      <protection/>
    </xf>
    <xf numFmtId="0" fontId="8" fillId="33" borderId="24" xfId="0" applyNumberFormat="1" applyFont="1" applyFill="1" applyBorder="1" applyAlignment="1" applyProtection="1">
      <alignment horizontal="center" vertical="center"/>
      <protection/>
    </xf>
    <xf numFmtId="0" fontId="8" fillId="33" borderId="55" xfId="0" applyNumberFormat="1" applyFont="1" applyFill="1" applyBorder="1" applyAlignment="1" applyProtection="1">
      <alignment horizontal="center" vertical="center"/>
      <protection/>
    </xf>
    <xf numFmtId="0" fontId="0" fillId="33" borderId="51" xfId="0" applyFill="1" applyBorder="1" applyAlignment="1">
      <alignment/>
    </xf>
    <xf numFmtId="0" fontId="6" fillId="33" borderId="67" xfId="0" applyNumberFormat="1" applyFont="1" applyFill="1" applyBorder="1" applyAlignment="1" applyProtection="1">
      <alignment horizontal="center" vertical="center"/>
      <protection/>
    </xf>
    <xf numFmtId="0" fontId="6" fillId="33" borderId="82" xfId="0" applyNumberFormat="1" applyFont="1" applyFill="1" applyBorder="1" applyAlignment="1" applyProtection="1">
      <alignment horizontal="center" vertical="center"/>
      <protection/>
    </xf>
    <xf numFmtId="0" fontId="6" fillId="33" borderId="34" xfId="0" applyNumberFormat="1" applyFont="1" applyFill="1" applyBorder="1" applyAlignment="1" applyProtection="1">
      <alignment horizontal="center" vertical="center"/>
      <protection/>
    </xf>
    <xf numFmtId="0" fontId="6" fillId="33" borderId="68" xfId="0" applyNumberFormat="1" applyFont="1" applyFill="1" applyBorder="1" applyAlignment="1" applyProtection="1">
      <alignment horizontal="center" vertical="center"/>
      <protection/>
    </xf>
    <xf numFmtId="0" fontId="6" fillId="33" borderId="65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>
      <alignment/>
    </xf>
    <xf numFmtId="0" fontId="7" fillId="33" borderId="49" xfId="0" applyFont="1" applyFill="1" applyBorder="1" applyAlignment="1" applyProtection="1">
      <alignment horizontal="center" vertical="center" wrapText="1"/>
      <protection/>
    </xf>
    <xf numFmtId="0" fontId="7" fillId="33" borderId="51" xfId="0" applyFont="1" applyFill="1" applyBorder="1" applyAlignment="1" applyProtection="1">
      <alignment horizontal="center" vertical="center" wrapText="1"/>
      <protection/>
    </xf>
    <xf numFmtId="0" fontId="7" fillId="33" borderId="48" xfId="0" applyFont="1" applyFill="1" applyBorder="1" applyAlignment="1" applyProtection="1">
      <alignment horizontal="center" vertical="center" wrapText="1"/>
      <protection/>
    </xf>
    <xf numFmtId="0" fontId="7" fillId="33" borderId="50" xfId="0" applyFont="1" applyFill="1" applyBorder="1" applyAlignment="1" applyProtection="1">
      <alignment horizontal="center" vertical="center" wrapText="1"/>
      <protection/>
    </xf>
    <xf numFmtId="0" fontId="7" fillId="33" borderId="70" xfId="0" applyNumberFormat="1" applyFont="1" applyFill="1" applyBorder="1" applyAlignment="1" applyProtection="1">
      <alignment horizontal="center" vertical="center"/>
      <protection/>
    </xf>
    <xf numFmtId="0" fontId="7" fillId="33" borderId="61" xfId="0" applyNumberFormat="1" applyFont="1" applyFill="1" applyBorder="1" applyAlignment="1" applyProtection="1">
      <alignment horizontal="center" vertical="center"/>
      <protection/>
    </xf>
    <xf numFmtId="0" fontId="7" fillId="33" borderId="69" xfId="0" applyNumberFormat="1" applyFont="1" applyFill="1" applyBorder="1" applyAlignment="1" applyProtection="1">
      <alignment horizontal="center" vertical="center"/>
      <protection/>
    </xf>
    <xf numFmtId="0" fontId="7" fillId="33" borderId="76" xfId="0" applyNumberFormat="1" applyFont="1" applyFill="1" applyBorder="1" applyAlignment="1" applyProtection="1">
      <alignment horizontal="center" vertical="center"/>
      <protection/>
    </xf>
    <xf numFmtId="0" fontId="18" fillId="33" borderId="55" xfId="0" applyFont="1" applyFill="1" applyBorder="1" applyAlignment="1">
      <alignment horizontal="center" vertical="center"/>
    </xf>
    <xf numFmtId="198" fontId="7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25" xfId="0" applyNumberFormat="1" applyFont="1" applyFill="1" applyBorder="1" applyAlignment="1" applyProtection="1">
      <alignment horizontal="center" vertical="center"/>
      <protection/>
    </xf>
    <xf numFmtId="0" fontId="7" fillId="33" borderId="32" xfId="0" applyNumberFormat="1" applyFont="1" applyFill="1" applyBorder="1" applyAlignment="1" applyProtection="1">
      <alignment horizontal="center" vertical="center"/>
      <protection/>
    </xf>
    <xf numFmtId="0" fontId="7" fillId="33" borderId="31" xfId="0" applyNumberFormat="1" applyFont="1" applyFill="1" applyBorder="1" applyAlignment="1" applyProtection="1">
      <alignment horizontal="center" vertical="center"/>
      <protection/>
    </xf>
    <xf numFmtId="0" fontId="7" fillId="33" borderId="64" xfId="0" applyNumberFormat="1" applyFont="1" applyFill="1" applyBorder="1" applyAlignment="1" applyProtection="1">
      <alignment horizontal="center" vertical="center"/>
      <protection/>
    </xf>
    <xf numFmtId="1" fontId="15" fillId="33" borderId="49" xfId="0" applyNumberFormat="1" applyFont="1" applyFill="1" applyBorder="1" applyAlignment="1" applyProtection="1">
      <alignment horizontal="center" vertical="center"/>
      <protection/>
    </xf>
    <xf numFmtId="1" fontId="15" fillId="33" borderId="51" xfId="0" applyNumberFormat="1" applyFont="1" applyFill="1" applyBorder="1" applyAlignment="1" applyProtection="1">
      <alignment horizontal="center" vertical="center"/>
      <protection/>
    </xf>
    <xf numFmtId="198" fontId="15" fillId="33" borderId="49" xfId="0" applyNumberFormat="1" applyFont="1" applyFill="1" applyBorder="1" applyAlignment="1" applyProtection="1">
      <alignment horizontal="center" vertical="center"/>
      <protection/>
    </xf>
    <xf numFmtId="198" fontId="15" fillId="33" borderId="51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39" fillId="0" borderId="34" xfId="0" applyFont="1" applyFill="1" applyBorder="1" applyAlignment="1" applyProtection="1">
      <alignment horizontal="center" wrapText="1"/>
      <protection/>
    </xf>
    <xf numFmtId="0" fontId="39" fillId="0" borderId="0" xfId="0" applyFont="1" applyFill="1" applyBorder="1" applyAlignment="1" applyProtection="1">
      <alignment horizontal="center" wrapText="1"/>
      <protection/>
    </xf>
    <xf numFmtId="0" fontId="39" fillId="0" borderId="33" xfId="0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49" fontId="10" fillId="0" borderId="34" xfId="0" applyNumberFormat="1" applyFont="1" applyFill="1" applyBorder="1" applyAlignment="1" applyProtection="1">
      <alignment horizontal="center" vertical="center"/>
      <protection/>
    </xf>
    <xf numFmtId="49" fontId="7" fillId="0" borderId="34" xfId="0" applyNumberFormat="1" applyFont="1" applyFill="1" applyBorder="1" applyAlignment="1" applyProtection="1">
      <alignment horizontal="center" vertical="center"/>
      <protection/>
    </xf>
    <xf numFmtId="49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34" xfId="0" applyFont="1" applyFill="1" applyBorder="1" applyAlignment="1" applyProtection="1">
      <alignment horizontal="center" wrapText="1"/>
      <protection/>
    </xf>
    <xf numFmtId="0" fontId="8" fillId="0" borderId="33" xfId="0" applyFont="1" applyFill="1" applyBorder="1" applyAlignment="1" applyProtection="1">
      <alignment horizontal="center" wrapText="1"/>
      <protection/>
    </xf>
    <xf numFmtId="0" fontId="4" fillId="0" borderId="34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Alignment="1">
      <alignment horizontal="center"/>
    </xf>
    <xf numFmtId="0" fontId="15" fillId="0" borderId="0" xfId="0" applyFont="1" applyFill="1" applyBorder="1" applyAlignment="1" applyProtection="1">
      <alignment/>
      <protection/>
    </xf>
    <xf numFmtId="0" fontId="5" fillId="0" borderId="33" xfId="0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33" xfId="0" applyNumberFormat="1" applyFont="1" applyFill="1" applyBorder="1" applyAlignment="1" applyProtection="1">
      <alignment horizontal="center" vertical="center"/>
      <protection/>
    </xf>
    <xf numFmtId="49" fontId="7" fillId="0" borderId="33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center" vertical="top" wrapText="1"/>
      <protection/>
    </xf>
    <xf numFmtId="0" fontId="11" fillId="0" borderId="69" xfId="0" applyFont="1" applyFill="1" applyBorder="1" applyAlignment="1" applyProtection="1">
      <alignment horizontal="center" vertical="center" wrapText="1"/>
      <protection/>
    </xf>
    <xf numFmtId="0" fontId="11" fillId="0" borderId="70" xfId="0" applyFont="1" applyFill="1" applyBorder="1" applyAlignment="1" applyProtection="1">
      <alignment horizontal="center" vertical="center" wrapText="1"/>
      <protection/>
    </xf>
    <xf numFmtId="0" fontId="11" fillId="0" borderId="76" xfId="0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4" fillId="0" borderId="58" xfId="0" applyFont="1" applyFill="1" applyBorder="1" applyAlignment="1" applyProtection="1">
      <alignment horizontal="center" vertical="center" textRotation="90"/>
      <protection/>
    </xf>
    <xf numFmtId="0" fontId="14" fillId="0" borderId="83" xfId="0" applyFont="1" applyFill="1" applyBorder="1" applyAlignment="1" applyProtection="1">
      <alignment horizontal="center" vertical="center" textRotation="90"/>
      <protection/>
    </xf>
    <xf numFmtId="0" fontId="11" fillId="0" borderId="69" xfId="0" applyFont="1" applyFill="1" applyBorder="1" applyAlignment="1" applyProtection="1">
      <alignment horizontal="center" vertical="center"/>
      <protection/>
    </xf>
    <xf numFmtId="0" fontId="11" fillId="0" borderId="70" xfId="0" applyFont="1" applyFill="1" applyBorder="1" applyAlignment="1" applyProtection="1">
      <alignment horizontal="center" vertical="center"/>
      <protection/>
    </xf>
    <xf numFmtId="0" fontId="11" fillId="0" borderId="76" xfId="0" applyFont="1" applyFill="1" applyBorder="1" applyAlignment="1" applyProtection="1">
      <alignment horizontal="center" vertical="center"/>
      <protection/>
    </xf>
    <xf numFmtId="0" fontId="11" fillId="0" borderId="69" xfId="0" applyNumberFormat="1" applyFont="1" applyFill="1" applyBorder="1" applyAlignment="1" applyProtection="1">
      <alignment horizontal="center" vertical="center"/>
      <protection/>
    </xf>
    <xf numFmtId="0" fontId="11" fillId="0" borderId="70" xfId="0" applyNumberFormat="1" applyFont="1" applyFill="1" applyBorder="1" applyAlignment="1" applyProtection="1">
      <alignment horizontal="center" vertical="center"/>
      <protection/>
    </xf>
    <xf numFmtId="0" fontId="11" fillId="0" borderId="76" xfId="0" applyNumberFormat="1" applyFont="1" applyFill="1" applyBorder="1" applyAlignment="1" applyProtection="1">
      <alignment horizontal="center" vertical="center"/>
      <protection/>
    </xf>
    <xf numFmtId="49" fontId="11" fillId="0" borderId="69" xfId="0" applyNumberFormat="1" applyFont="1" applyFill="1" applyBorder="1" applyAlignment="1" applyProtection="1">
      <alignment horizontal="center" vertical="center"/>
      <protection/>
    </xf>
    <xf numFmtId="49" fontId="11" fillId="0" borderId="70" xfId="0" applyNumberFormat="1" applyFont="1" applyFill="1" applyBorder="1" applyAlignment="1" applyProtection="1">
      <alignment horizontal="center" vertical="center"/>
      <protection/>
    </xf>
    <xf numFmtId="49" fontId="11" fillId="0" borderId="76" xfId="0" applyNumberFormat="1" applyFont="1" applyFill="1" applyBorder="1" applyAlignment="1" applyProtection="1">
      <alignment horizontal="center" vertical="center"/>
      <protection/>
    </xf>
    <xf numFmtId="0" fontId="10" fillId="0" borderId="58" xfId="0" applyFont="1" applyFill="1" applyBorder="1" applyAlignment="1" applyProtection="1">
      <alignment horizontal="center" vertical="center"/>
      <protection/>
    </xf>
    <xf numFmtId="0" fontId="10" fillId="0" borderId="47" xfId="0" applyFont="1" applyFill="1" applyBorder="1" applyAlignment="1" applyProtection="1">
      <alignment horizontal="center" vertical="center"/>
      <protection/>
    </xf>
    <xf numFmtId="0" fontId="10" fillId="0" borderId="59" xfId="0" applyFont="1" applyFill="1" applyBorder="1" applyAlignment="1" applyProtection="1">
      <alignment horizontal="center" vertical="center"/>
      <protection/>
    </xf>
    <xf numFmtId="0" fontId="10" fillId="0" borderId="60" xfId="0" applyFont="1" applyFill="1" applyBorder="1" applyAlignment="1" applyProtection="1">
      <alignment horizontal="center" vertical="center"/>
      <protection/>
    </xf>
    <xf numFmtId="0" fontId="7" fillId="33" borderId="67" xfId="0" applyFont="1" applyFill="1" applyBorder="1" applyAlignment="1" applyProtection="1">
      <alignment horizontal="left" vertical="center" wrapText="1"/>
      <protection/>
    </xf>
    <xf numFmtId="0" fontId="7" fillId="33" borderId="34" xfId="0" applyFont="1" applyFill="1" applyBorder="1" applyAlignment="1" applyProtection="1">
      <alignment horizontal="left" vertical="center" wrapText="1"/>
      <protection/>
    </xf>
    <xf numFmtId="0" fontId="7" fillId="33" borderId="68" xfId="0" applyFont="1" applyFill="1" applyBorder="1" applyAlignment="1" applyProtection="1">
      <alignment horizontal="left" vertical="center" wrapText="1"/>
      <protection/>
    </xf>
    <xf numFmtId="49" fontId="16" fillId="0" borderId="46" xfId="0" applyNumberFormat="1" applyFont="1" applyFill="1" applyBorder="1" applyAlignment="1" applyProtection="1">
      <alignment horizontal="center" vertical="center" wrapText="1"/>
      <protection/>
    </xf>
    <xf numFmtId="49" fontId="17" fillId="0" borderId="46" xfId="0" applyNumberFormat="1" applyFont="1" applyFill="1" applyBorder="1" applyAlignment="1" applyProtection="1">
      <alignment horizontal="center" vertical="center" wrapText="1"/>
      <protection/>
    </xf>
    <xf numFmtId="49" fontId="17" fillId="0" borderId="57" xfId="0" applyNumberFormat="1" applyFont="1" applyFill="1" applyBorder="1" applyAlignment="1" applyProtection="1">
      <alignment horizontal="center" vertical="center" wrapText="1"/>
      <protection/>
    </xf>
    <xf numFmtId="0" fontId="7" fillId="33" borderId="45" xfId="0" applyFont="1" applyFill="1" applyBorder="1" applyAlignment="1" applyProtection="1">
      <alignment horizontal="center" vertical="center" textRotation="90"/>
      <protection/>
    </xf>
    <xf numFmtId="0" fontId="7" fillId="33" borderId="44" xfId="0" applyFont="1" applyFill="1" applyBorder="1" applyAlignment="1" applyProtection="1">
      <alignment horizontal="center" vertical="center" textRotation="90"/>
      <protection/>
    </xf>
    <xf numFmtId="0" fontId="7" fillId="33" borderId="84" xfId="0" applyFont="1" applyFill="1" applyBorder="1" applyAlignment="1" applyProtection="1">
      <alignment horizontal="center" vertical="center" textRotation="90"/>
      <protection/>
    </xf>
    <xf numFmtId="0" fontId="23" fillId="0" borderId="49" xfId="0" applyNumberFormat="1" applyFont="1" applyFill="1" applyBorder="1" applyAlignment="1" applyProtection="1">
      <alignment horizontal="left" vertical="center" wrapText="1"/>
      <protection/>
    </xf>
    <xf numFmtId="0" fontId="23" fillId="0" borderId="50" xfId="0" applyNumberFormat="1" applyFont="1" applyFill="1" applyBorder="1" applyAlignment="1" applyProtection="1">
      <alignment horizontal="left" vertical="center" wrapText="1"/>
      <protection/>
    </xf>
    <xf numFmtId="0" fontId="9" fillId="33" borderId="49" xfId="0" applyFont="1" applyFill="1" applyBorder="1" applyAlignment="1" applyProtection="1">
      <alignment horizontal="center"/>
      <protection/>
    </xf>
    <xf numFmtId="0" fontId="40" fillId="33" borderId="48" xfId="0" applyFont="1" applyFill="1" applyBorder="1" applyAlignment="1">
      <alignment horizontal="center"/>
    </xf>
    <xf numFmtId="0" fontId="40" fillId="33" borderId="50" xfId="0" applyFont="1" applyFill="1" applyBorder="1" applyAlignment="1">
      <alignment horizontal="center"/>
    </xf>
    <xf numFmtId="49" fontId="29" fillId="0" borderId="0" xfId="0" applyNumberFormat="1" applyFont="1" applyFill="1" applyBorder="1" applyAlignment="1" applyProtection="1">
      <alignment horizontal="left" vertical="justify"/>
      <protection/>
    </xf>
    <xf numFmtId="49" fontId="27" fillId="0" borderId="0" xfId="0" applyNumberFormat="1" applyFont="1" applyFill="1" applyBorder="1" applyAlignment="1" applyProtection="1">
      <alignment horizontal="right" vertical="justify"/>
      <protection/>
    </xf>
    <xf numFmtId="0" fontId="10" fillId="0" borderId="48" xfId="0" applyFont="1" applyFill="1" applyBorder="1" applyAlignment="1" applyProtection="1">
      <alignment/>
      <protection/>
    </xf>
    <xf numFmtId="0" fontId="10" fillId="0" borderId="57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37" fillId="0" borderId="49" xfId="0" applyNumberFormat="1" applyFont="1" applyFill="1" applyBorder="1" applyAlignment="1" applyProtection="1">
      <alignment horizontal="center" vertical="center"/>
      <protection/>
    </xf>
    <xf numFmtId="0" fontId="37" fillId="0" borderId="48" xfId="0" applyNumberFormat="1" applyFont="1" applyFill="1" applyBorder="1" applyAlignment="1" applyProtection="1">
      <alignment horizontal="center" vertical="center"/>
      <protection/>
    </xf>
    <xf numFmtId="0" fontId="37" fillId="0" borderId="50" xfId="0" applyNumberFormat="1" applyFont="1" applyFill="1" applyBorder="1" applyAlignment="1" applyProtection="1">
      <alignment horizontal="center" vertical="center"/>
      <protection/>
    </xf>
    <xf numFmtId="0" fontId="15" fillId="33" borderId="48" xfId="0" applyFont="1" applyFill="1" applyBorder="1" applyAlignment="1" applyProtection="1">
      <alignment horizontal="right" vertical="top" wrapText="1"/>
      <protection/>
    </xf>
    <xf numFmtId="0" fontId="15" fillId="33" borderId="50" xfId="0" applyFont="1" applyFill="1" applyBorder="1" applyAlignment="1" applyProtection="1">
      <alignment horizontal="right" vertical="top" wrapText="1"/>
      <protection/>
    </xf>
    <xf numFmtId="0" fontId="15" fillId="33" borderId="59" xfId="0" applyFont="1" applyFill="1" applyBorder="1" applyAlignment="1" applyProtection="1">
      <alignment horizontal="center" vertical="center" wrapText="1"/>
      <protection/>
    </xf>
    <xf numFmtId="0" fontId="15" fillId="33" borderId="57" xfId="0" applyFont="1" applyFill="1" applyBorder="1" applyAlignment="1" applyProtection="1">
      <alignment horizontal="center" vertical="center" wrapText="1"/>
      <protection/>
    </xf>
    <xf numFmtId="0" fontId="15" fillId="33" borderId="60" xfId="0" applyFont="1" applyFill="1" applyBorder="1" applyAlignment="1" applyProtection="1">
      <alignment horizontal="center" vertical="center" wrapText="1"/>
      <protection/>
    </xf>
    <xf numFmtId="0" fontId="8" fillId="33" borderId="69" xfId="0" applyNumberFormat="1" applyFont="1" applyFill="1" applyBorder="1" applyAlignment="1" applyProtection="1">
      <alignment horizontal="center" vertical="center"/>
      <protection/>
    </xf>
    <xf numFmtId="0" fontId="8" fillId="33" borderId="61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33" xfId="0" applyNumberFormat="1" applyFont="1" applyFill="1" applyBorder="1" applyAlignment="1" applyProtection="1">
      <alignment horizontal="center"/>
      <protection/>
    </xf>
    <xf numFmtId="0" fontId="6" fillId="33" borderId="85" xfId="0" applyNumberFormat="1" applyFont="1" applyFill="1" applyBorder="1" applyAlignment="1" applyProtection="1">
      <alignment horizontal="center" vertical="center"/>
      <protection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75" xfId="0" applyFont="1" applyFill="1" applyBorder="1" applyAlignment="1" applyProtection="1">
      <alignment horizontal="center" vertical="center"/>
      <protection/>
    </xf>
    <xf numFmtId="0" fontId="6" fillId="33" borderId="67" xfId="0" applyFont="1" applyFill="1" applyBorder="1" applyAlignment="1" applyProtection="1">
      <alignment horizontal="center" vertical="center"/>
      <protection/>
    </xf>
    <xf numFmtId="0" fontId="6" fillId="33" borderId="68" xfId="0" applyFont="1" applyFill="1" applyBorder="1" applyAlignment="1" applyProtection="1">
      <alignment horizontal="center" vertical="center"/>
      <protection/>
    </xf>
    <xf numFmtId="0" fontId="5" fillId="0" borderId="48" xfId="0" applyNumberFormat="1" applyFont="1" applyFill="1" applyBorder="1" applyAlignment="1" applyProtection="1">
      <alignment horizontal="center" vertical="center"/>
      <protection/>
    </xf>
    <xf numFmtId="0" fontId="5" fillId="0" borderId="50" xfId="0" applyNumberFormat="1" applyFont="1" applyFill="1" applyBorder="1" applyAlignment="1" applyProtection="1">
      <alignment horizontal="center" vertical="center"/>
      <protection/>
    </xf>
    <xf numFmtId="0" fontId="5" fillId="0" borderId="49" xfId="0" applyFont="1" applyFill="1" applyBorder="1" applyAlignment="1" applyProtection="1">
      <alignment horizontal="center" vertical="center"/>
      <protection/>
    </xf>
    <xf numFmtId="0" fontId="24" fillId="0" borderId="50" xfId="0" applyFont="1" applyFill="1" applyBorder="1" applyAlignment="1">
      <alignment horizontal="center" vertical="center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6" fillId="33" borderId="80" xfId="0" applyFont="1" applyFill="1" applyBorder="1" applyAlignment="1" applyProtection="1">
      <alignment horizontal="center" vertical="center" wrapText="1"/>
      <protection/>
    </xf>
    <xf numFmtId="0" fontId="7" fillId="33" borderId="76" xfId="0" applyFont="1" applyFill="1" applyBorder="1" applyAlignment="1" applyProtection="1">
      <alignment horizontal="left" vertical="center" wrapText="1"/>
      <protection/>
    </xf>
    <xf numFmtId="0" fontId="6" fillId="33" borderId="33" xfId="0" applyFont="1" applyFill="1" applyBorder="1" applyAlignment="1" applyProtection="1">
      <alignment horizontal="center" vertical="center" wrapText="1"/>
      <protection/>
    </xf>
    <xf numFmtId="0" fontId="6" fillId="33" borderId="75" xfId="0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center" vertical="center" wrapText="1"/>
      <protection/>
    </xf>
    <xf numFmtId="49" fontId="7" fillId="0" borderId="33" xfId="0" applyNumberFormat="1" applyFont="1" applyFill="1" applyBorder="1" applyAlignment="1" applyProtection="1">
      <alignment horizontal="center"/>
      <protection/>
    </xf>
    <xf numFmtId="0" fontId="7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12" fillId="0" borderId="62" xfId="0" applyFont="1" applyFill="1" applyBorder="1" applyAlignment="1" applyProtection="1">
      <alignment horizontal="center" vertical="center" wrapText="1"/>
      <protection/>
    </xf>
    <xf numFmtId="0" fontId="12" fillId="0" borderId="63" xfId="0" applyFont="1" applyFill="1" applyBorder="1" applyAlignment="1" applyProtection="1">
      <alignment horizontal="center" vertical="center" wrapText="1"/>
      <protection/>
    </xf>
    <xf numFmtId="0" fontId="12" fillId="0" borderId="86" xfId="0" applyFont="1" applyFill="1" applyBorder="1" applyAlignment="1" applyProtection="1">
      <alignment horizontal="center" vertical="center" wrapText="1"/>
      <protection/>
    </xf>
    <xf numFmtId="0" fontId="12" fillId="0" borderId="87" xfId="0" applyFont="1" applyFill="1" applyBorder="1" applyAlignment="1" applyProtection="1">
      <alignment horizontal="center" vertical="center" wrapText="1"/>
      <protection/>
    </xf>
    <xf numFmtId="0" fontId="13" fillId="0" borderId="74" xfId="0" applyNumberFormat="1" applyFont="1" applyFill="1" applyBorder="1" applyAlignment="1" applyProtection="1">
      <alignment horizontal="left"/>
      <protection/>
    </xf>
    <xf numFmtId="0" fontId="13" fillId="0" borderId="46" xfId="0" applyNumberFormat="1" applyFont="1" applyFill="1" applyBorder="1" applyAlignment="1" applyProtection="1">
      <alignment horizontal="left"/>
      <protection/>
    </xf>
    <xf numFmtId="49" fontId="12" fillId="0" borderId="79" xfId="0" applyNumberFormat="1" applyFont="1" applyFill="1" applyBorder="1" applyAlignment="1" applyProtection="1">
      <alignment horizontal="center" vertical="center" wrapText="1"/>
      <protection/>
    </xf>
    <xf numFmtId="49" fontId="12" fillId="0" borderId="62" xfId="0" applyNumberFormat="1" applyFont="1" applyFill="1" applyBorder="1" applyAlignment="1" applyProtection="1">
      <alignment horizontal="center" vertical="center" wrapText="1"/>
      <protection/>
    </xf>
    <xf numFmtId="49" fontId="12" fillId="0" borderId="88" xfId="0" applyNumberFormat="1" applyFont="1" applyFill="1" applyBorder="1" applyAlignment="1" applyProtection="1">
      <alignment horizontal="center" vertical="center" wrapText="1"/>
      <protection/>
    </xf>
    <xf numFmtId="49" fontId="12" fillId="0" borderId="86" xfId="0" applyNumberFormat="1" applyFont="1" applyFill="1" applyBorder="1" applyAlignment="1" applyProtection="1">
      <alignment horizontal="center" vertical="center" wrapText="1"/>
      <protection/>
    </xf>
    <xf numFmtId="0" fontId="11" fillId="0" borderId="62" xfId="0" applyFont="1" applyFill="1" applyBorder="1" applyAlignment="1" applyProtection="1">
      <alignment horizontal="center" vertical="center" wrapText="1"/>
      <protection/>
    </xf>
    <xf numFmtId="0" fontId="11" fillId="0" borderId="86" xfId="0" applyFont="1" applyFill="1" applyBorder="1" applyAlignment="1" applyProtection="1">
      <alignment horizontal="center" vertical="center" wrapText="1"/>
      <protection/>
    </xf>
    <xf numFmtId="0" fontId="16" fillId="0" borderId="58" xfId="0" applyFont="1" applyFill="1" applyBorder="1" applyAlignment="1" applyProtection="1">
      <alignment horizontal="center" vertical="center" textRotation="90" wrapText="1"/>
      <protection/>
    </xf>
    <xf numFmtId="0" fontId="16" fillId="0" borderId="59" xfId="0" applyFont="1" applyFill="1" applyBorder="1" applyAlignment="1" applyProtection="1">
      <alignment horizontal="center" vertical="center" textRotation="90" wrapText="1"/>
      <protection/>
    </xf>
    <xf numFmtId="0" fontId="18" fillId="33" borderId="58" xfId="0" applyNumberFormat="1" applyFont="1" applyFill="1" applyBorder="1" applyAlignment="1" applyProtection="1">
      <alignment horizontal="center" vertical="center"/>
      <protection/>
    </xf>
    <xf numFmtId="0" fontId="18" fillId="33" borderId="47" xfId="0" applyNumberFormat="1" applyFont="1" applyFill="1" applyBorder="1" applyAlignment="1" applyProtection="1">
      <alignment horizontal="center" vertical="center"/>
      <protection/>
    </xf>
    <xf numFmtId="0" fontId="18" fillId="33" borderId="46" xfId="0" applyNumberFormat="1" applyFont="1" applyFill="1" applyBorder="1" applyAlignment="1" applyProtection="1">
      <alignment horizontal="center" vertical="center"/>
      <protection/>
    </xf>
    <xf numFmtId="0" fontId="8" fillId="33" borderId="20" xfId="0" applyNumberFormat="1" applyFont="1" applyFill="1" applyBorder="1" applyAlignment="1" applyProtection="1">
      <alignment horizontal="center" vertical="center"/>
      <protection/>
    </xf>
    <xf numFmtId="0" fontId="8" fillId="33" borderId="54" xfId="0" applyNumberFormat="1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6" fillId="33" borderId="41" xfId="0" applyFont="1" applyFill="1" applyBorder="1" applyAlignment="1" applyProtection="1">
      <alignment horizontal="center" vertical="center"/>
      <protection/>
    </xf>
    <xf numFmtId="0" fontId="12" fillId="33" borderId="49" xfId="0" applyFont="1" applyFill="1" applyBorder="1" applyAlignment="1" applyProtection="1">
      <alignment horizontal="center" vertical="center" wrapText="1"/>
      <protection/>
    </xf>
    <xf numFmtId="0" fontId="12" fillId="33" borderId="48" xfId="0" applyFont="1" applyFill="1" applyBorder="1" applyAlignment="1" applyProtection="1">
      <alignment horizontal="center" vertical="center" wrapText="1"/>
      <protection/>
    </xf>
    <xf numFmtId="0" fontId="12" fillId="33" borderId="50" xfId="0" applyFont="1" applyFill="1" applyBorder="1" applyAlignment="1" applyProtection="1">
      <alignment horizontal="center" vertical="center" wrapText="1"/>
      <protection/>
    </xf>
    <xf numFmtId="0" fontId="6" fillId="33" borderId="89" xfId="0" applyFont="1" applyFill="1" applyBorder="1" applyAlignment="1" applyProtection="1">
      <alignment horizontal="center" vertical="center" wrapText="1"/>
      <protection/>
    </xf>
    <xf numFmtId="0" fontId="6" fillId="33" borderId="90" xfId="0" applyFont="1" applyFill="1" applyBorder="1" applyAlignment="1" applyProtection="1">
      <alignment horizontal="center" vertical="center" wrapText="1"/>
      <protection/>
    </xf>
    <xf numFmtId="2" fontId="6" fillId="33" borderId="21" xfId="0" applyNumberFormat="1" applyFont="1" applyFill="1" applyBorder="1" applyAlignment="1" applyProtection="1">
      <alignment horizontal="center" vertical="center" wrapText="1"/>
      <protection/>
    </xf>
    <xf numFmtId="2" fontId="6" fillId="33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91" xfId="0" applyFont="1" applyFill="1" applyBorder="1" applyAlignment="1" applyProtection="1">
      <alignment horizontal="center" vertical="center" wrapText="1"/>
      <protection/>
    </xf>
    <xf numFmtId="0" fontId="6" fillId="33" borderId="92" xfId="0" applyFont="1" applyFill="1" applyBorder="1" applyAlignment="1" applyProtection="1">
      <alignment horizontal="center" vertical="center" wrapText="1"/>
      <protection/>
    </xf>
    <xf numFmtId="0" fontId="7" fillId="33" borderId="49" xfId="0" applyFont="1" applyFill="1" applyBorder="1" applyAlignment="1" applyProtection="1">
      <alignment horizontal="right" vertical="center" wrapText="1"/>
      <protection/>
    </xf>
    <xf numFmtId="0" fontId="7" fillId="33" borderId="48" xfId="0" applyFont="1" applyFill="1" applyBorder="1" applyAlignment="1" applyProtection="1">
      <alignment horizontal="right" vertical="center" wrapText="1"/>
      <protection/>
    </xf>
    <xf numFmtId="0" fontId="7" fillId="33" borderId="50" xfId="0" applyFont="1" applyFill="1" applyBorder="1" applyAlignment="1" applyProtection="1">
      <alignment horizontal="right" vertical="center" wrapText="1"/>
      <protection/>
    </xf>
    <xf numFmtId="0" fontId="15" fillId="33" borderId="49" xfId="0" applyFont="1" applyFill="1" applyBorder="1" applyAlignment="1" applyProtection="1">
      <alignment horizontal="center" wrapText="1"/>
      <protection/>
    </xf>
    <xf numFmtId="0" fontId="15" fillId="33" borderId="48" xfId="0" applyFont="1" applyFill="1" applyBorder="1" applyAlignment="1" applyProtection="1">
      <alignment horizontal="center" wrapText="1"/>
      <protection/>
    </xf>
    <xf numFmtId="0" fontId="15" fillId="33" borderId="50" xfId="0" applyFont="1" applyFill="1" applyBorder="1" applyAlignment="1" applyProtection="1">
      <alignment horizontal="center" wrapText="1"/>
      <protection/>
    </xf>
    <xf numFmtId="0" fontId="6" fillId="33" borderId="82" xfId="0" applyFont="1" applyFill="1" applyBorder="1" applyAlignment="1" applyProtection="1">
      <alignment horizontal="center" vertical="center" wrapText="1"/>
      <protection/>
    </xf>
    <xf numFmtId="0" fontId="6" fillId="33" borderId="87" xfId="0" applyFont="1" applyFill="1" applyBorder="1" applyAlignment="1" applyProtection="1">
      <alignment horizontal="center" vertical="center" wrapText="1"/>
      <protection/>
    </xf>
    <xf numFmtId="0" fontId="6" fillId="33" borderId="85" xfId="0" applyFont="1" applyFill="1" applyBorder="1" applyAlignment="1" applyProtection="1">
      <alignment horizontal="center" vertical="center" wrapText="1"/>
      <protection/>
    </xf>
    <xf numFmtId="0" fontId="12" fillId="0" borderId="79" xfId="0" applyNumberFormat="1" applyFont="1" applyFill="1" applyBorder="1" applyAlignment="1" applyProtection="1">
      <alignment horizontal="center" vertical="justify"/>
      <protection/>
    </xf>
    <xf numFmtId="0" fontId="12" fillId="0" borderId="62" xfId="0" applyNumberFormat="1" applyFont="1" applyFill="1" applyBorder="1" applyAlignment="1" applyProtection="1">
      <alignment horizontal="center" vertical="justify"/>
      <protection/>
    </xf>
    <xf numFmtId="0" fontId="12" fillId="0" borderId="81" xfId="0" applyNumberFormat="1" applyFont="1" applyFill="1" applyBorder="1" applyAlignment="1" applyProtection="1">
      <alignment horizontal="center" vertical="justify"/>
      <protection/>
    </xf>
    <xf numFmtId="0" fontId="12" fillId="0" borderId="26" xfId="0" applyNumberFormat="1" applyFont="1" applyFill="1" applyBorder="1" applyAlignment="1" applyProtection="1">
      <alignment horizontal="center" vertical="justify"/>
      <protection/>
    </xf>
    <xf numFmtId="0" fontId="12" fillId="0" borderId="27" xfId="0" applyNumberFormat="1" applyFont="1" applyFill="1" applyBorder="1" applyAlignment="1" applyProtection="1">
      <alignment horizontal="center" vertical="justify"/>
      <protection/>
    </xf>
    <xf numFmtId="0" fontId="12" fillId="0" borderId="31" xfId="0" applyNumberFormat="1" applyFont="1" applyFill="1" applyBorder="1" applyAlignment="1" applyProtection="1">
      <alignment horizontal="center" vertical="justify"/>
      <protection/>
    </xf>
    <xf numFmtId="0" fontId="12" fillId="0" borderId="16" xfId="0" applyNumberFormat="1" applyFont="1" applyFill="1" applyBorder="1" applyAlignment="1" applyProtection="1">
      <alignment horizontal="center" vertical="justify"/>
      <protection/>
    </xf>
    <xf numFmtId="0" fontId="12" fillId="0" borderId="17" xfId="0" applyNumberFormat="1" applyFont="1" applyFill="1" applyBorder="1" applyAlignment="1" applyProtection="1">
      <alignment horizontal="center" vertical="justify"/>
      <protection/>
    </xf>
    <xf numFmtId="0" fontId="12" fillId="0" borderId="19" xfId="0" applyNumberFormat="1" applyFont="1" applyFill="1" applyBorder="1" applyAlignment="1" applyProtection="1">
      <alignment horizontal="center" vertical="justify"/>
      <protection/>
    </xf>
    <xf numFmtId="0" fontId="12" fillId="0" borderId="88" xfId="0" applyNumberFormat="1" applyFont="1" applyFill="1" applyBorder="1" applyAlignment="1" applyProtection="1">
      <alignment horizontal="center" vertical="justify"/>
      <protection/>
    </xf>
    <xf numFmtId="0" fontId="12" fillId="0" borderId="86" xfId="0" applyNumberFormat="1" applyFont="1" applyFill="1" applyBorder="1" applyAlignment="1" applyProtection="1">
      <alignment horizontal="center" vertical="justify"/>
      <protection/>
    </xf>
    <xf numFmtId="0" fontId="12" fillId="0" borderId="85" xfId="0" applyNumberFormat="1" applyFont="1" applyFill="1" applyBorder="1" applyAlignment="1" applyProtection="1">
      <alignment horizontal="center" vertical="justify"/>
      <protection/>
    </xf>
    <xf numFmtId="49" fontId="6" fillId="0" borderId="16" xfId="0" applyNumberFormat="1" applyFont="1" applyFill="1" applyBorder="1" applyAlignment="1" applyProtection="1">
      <alignment horizontal="center" vertical="center"/>
      <protection/>
    </xf>
    <xf numFmtId="49" fontId="6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18" xfId="0" applyNumberFormat="1" applyFont="1" applyFill="1" applyBorder="1" applyAlignment="1" applyProtection="1">
      <alignment horizontal="center" vertical="center"/>
      <protection/>
    </xf>
    <xf numFmtId="49" fontId="6" fillId="0" borderId="88" xfId="0" applyNumberFormat="1" applyFont="1" applyFill="1" applyBorder="1" applyAlignment="1" applyProtection="1">
      <alignment horizontal="center" vertical="center"/>
      <protection/>
    </xf>
    <xf numFmtId="49" fontId="6" fillId="0" borderId="86" xfId="0" applyNumberFormat="1" applyFont="1" applyFill="1" applyBorder="1" applyAlignment="1" applyProtection="1">
      <alignment horizontal="center" vertical="center"/>
      <protection/>
    </xf>
    <xf numFmtId="49" fontId="6" fillId="0" borderId="87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41" xfId="0" applyNumberFormat="1" applyFont="1" applyFill="1" applyBorder="1" applyAlignment="1" applyProtection="1">
      <alignment horizontal="center" vertical="center"/>
      <protection/>
    </xf>
    <xf numFmtId="0" fontId="12" fillId="0" borderId="79" xfId="0" applyNumberFormat="1" applyFont="1" applyFill="1" applyBorder="1" applyAlignment="1" applyProtection="1">
      <alignment horizontal="center" wrapText="1"/>
      <protection/>
    </xf>
    <xf numFmtId="0" fontId="12" fillId="0" borderId="62" xfId="0" applyNumberFormat="1" applyFont="1" applyFill="1" applyBorder="1" applyAlignment="1" applyProtection="1">
      <alignment horizontal="center"/>
      <protection/>
    </xf>
    <xf numFmtId="0" fontId="12" fillId="0" borderId="81" xfId="0" applyNumberFormat="1" applyFont="1" applyFill="1" applyBorder="1" applyAlignment="1" applyProtection="1">
      <alignment horizontal="center"/>
      <protection/>
    </xf>
    <xf numFmtId="0" fontId="12" fillId="0" borderId="26" xfId="0" applyNumberFormat="1" applyFont="1" applyFill="1" applyBorder="1" applyAlignment="1" applyProtection="1">
      <alignment horizontal="center"/>
      <protection/>
    </xf>
    <xf numFmtId="0" fontId="12" fillId="0" borderId="27" xfId="0" applyNumberFormat="1" applyFont="1" applyFill="1" applyBorder="1" applyAlignment="1" applyProtection="1">
      <alignment horizontal="center"/>
      <protection/>
    </xf>
    <xf numFmtId="0" fontId="12" fillId="0" borderId="31" xfId="0" applyNumberFormat="1" applyFont="1" applyFill="1" applyBorder="1" applyAlignment="1" applyProtection="1">
      <alignment horizontal="center"/>
      <protection/>
    </xf>
    <xf numFmtId="0" fontId="12" fillId="0" borderId="16" xfId="0" applyNumberFormat="1" applyFont="1" applyFill="1" applyBorder="1" applyAlignment="1" applyProtection="1">
      <alignment horizontal="center" wrapText="1"/>
      <protection/>
    </xf>
    <xf numFmtId="0" fontId="12" fillId="0" borderId="17" xfId="0" applyNumberFormat="1" applyFont="1" applyFill="1" applyBorder="1" applyAlignment="1" applyProtection="1">
      <alignment horizontal="center"/>
      <protection/>
    </xf>
    <xf numFmtId="0" fontId="12" fillId="0" borderId="19" xfId="0" applyNumberFormat="1" applyFont="1" applyFill="1" applyBorder="1" applyAlignment="1" applyProtection="1">
      <alignment horizontal="center"/>
      <protection/>
    </xf>
    <xf numFmtId="49" fontId="6" fillId="0" borderId="80" xfId="0" applyNumberFormat="1" applyFont="1" applyFill="1" applyBorder="1" applyAlignment="1" applyProtection="1">
      <alignment horizontal="center" vertical="center"/>
      <protection/>
    </xf>
    <xf numFmtId="0" fontId="12" fillId="33" borderId="58" xfId="0" applyFont="1" applyFill="1" applyBorder="1" applyAlignment="1" applyProtection="1">
      <alignment horizontal="center" vertical="center"/>
      <protection/>
    </xf>
    <xf numFmtId="0" fontId="12" fillId="33" borderId="46" xfId="0" applyFont="1" applyFill="1" applyBorder="1" applyAlignment="1" applyProtection="1">
      <alignment horizontal="center" vertical="center"/>
      <protection/>
    </xf>
    <xf numFmtId="0" fontId="12" fillId="33" borderId="47" xfId="0" applyFont="1" applyFill="1" applyBorder="1" applyAlignment="1" applyProtection="1">
      <alignment horizontal="center" vertical="center"/>
      <protection/>
    </xf>
    <xf numFmtId="0" fontId="18" fillId="33" borderId="34" xfId="0" applyFont="1" applyFill="1" applyBorder="1" applyAlignment="1">
      <alignment horizontal="center" vertical="center"/>
    </xf>
    <xf numFmtId="0" fontId="18" fillId="33" borderId="67" xfId="0" applyFont="1" applyFill="1" applyBorder="1" applyAlignment="1">
      <alignment horizontal="center" vertical="center"/>
    </xf>
    <xf numFmtId="0" fontId="6" fillId="33" borderId="86" xfId="0" applyFont="1" applyFill="1" applyBorder="1" applyAlignment="1" applyProtection="1">
      <alignment horizontal="center" vertical="center" wrapText="1"/>
      <protection/>
    </xf>
    <xf numFmtId="0" fontId="6" fillId="33" borderId="88" xfId="0" applyFont="1" applyFill="1" applyBorder="1" applyAlignment="1" applyProtection="1">
      <alignment horizontal="center" vertical="center" wrapText="1"/>
      <protection/>
    </xf>
    <xf numFmtId="0" fontId="6" fillId="33" borderId="93" xfId="0" applyFont="1" applyFill="1" applyBorder="1" applyAlignment="1" applyProtection="1">
      <alignment horizontal="center" vertical="center" wrapText="1"/>
      <protection/>
    </xf>
    <xf numFmtId="0" fontId="6" fillId="33" borderId="94" xfId="0" applyFont="1" applyFill="1" applyBorder="1" applyAlignment="1" applyProtection="1">
      <alignment horizontal="center" vertical="center" wrapText="1"/>
      <protection/>
    </xf>
    <xf numFmtId="0" fontId="7" fillId="33" borderId="49" xfId="0" applyFont="1" applyFill="1" applyBorder="1" applyAlignment="1" applyProtection="1">
      <alignment horizontal="left" vertical="center" wrapText="1"/>
      <protection/>
    </xf>
    <xf numFmtId="0" fontId="7" fillId="33" borderId="48" xfId="0" applyFont="1" applyFill="1" applyBorder="1" applyAlignment="1" applyProtection="1">
      <alignment horizontal="left" vertical="center" wrapText="1"/>
      <protection/>
    </xf>
    <xf numFmtId="0" fontId="7" fillId="33" borderId="50" xfId="0" applyFont="1" applyFill="1" applyBorder="1" applyAlignment="1" applyProtection="1">
      <alignment horizontal="left" vertical="center" wrapText="1"/>
      <protection/>
    </xf>
    <xf numFmtId="0" fontId="18" fillId="33" borderId="49" xfId="0" applyNumberFormat="1" applyFont="1" applyFill="1" applyBorder="1" applyAlignment="1" applyProtection="1">
      <alignment horizontal="center" vertical="center"/>
      <protection/>
    </xf>
    <xf numFmtId="0" fontId="18" fillId="33" borderId="50" xfId="0" applyNumberFormat="1" applyFont="1" applyFill="1" applyBorder="1" applyAlignment="1" applyProtection="1">
      <alignment horizontal="center" vertical="center"/>
      <protection/>
    </xf>
    <xf numFmtId="0" fontId="18" fillId="33" borderId="49" xfId="0" applyFont="1" applyFill="1" applyBorder="1" applyAlignment="1">
      <alignment horizontal="center" vertical="center"/>
    </xf>
    <xf numFmtId="0" fontId="18" fillId="33" borderId="50" xfId="0" applyFont="1" applyFill="1" applyBorder="1" applyAlignment="1">
      <alignment horizontal="center" vertical="center"/>
    </xf>
    <xf numFmtId="0" fontId="18" fillId="33" borderId="68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123825</xdr:rowOff>
    </xdr:from>
    <xdr:to>
      <xdr:col>4</xdr:col>
      <xdr:colOff>19050</xdr:colOff>
      <xdr:row>3</xdr:row>
      <xdr:rowOff>152400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16002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282"/>
  <sheetViews>
    <sheetView tabSelected="1" view="pageBreakPreview" zoomScale="75" zoomScaleNormal="75" zoomScaleSheetLayoutView="75" zoomScalePageLayoutView="0" workbookViewId="0" topLeftCell="A84">
      <selection activeCell="BA113" sqref="BA113:BB113"/>
    </sheetView>
  </sheetViews>
  <sheetFormatPr defaultColWidth="10.125" defaultRowHeight="12.75"/>
  <cols>
    <col min="1" max="3" width="4.375" style="1" customWidth="1"/>
    <col min="4" max="4" width="9.875" style="1" customWidth="1"/>
    <col min="5" max="5" width="5.75390625" style="1" customWidth="1"/>
    <col min="6" max="7" width="4.375" style="1" customWidth="1"/>
    <col min="8" max="8" width="5.75390625" style="1" customWidth="1"/>
    <col min="9" max="12" width="4.375" style="1" customWidth="1"/>
    <col min="13" max="14" width="4.375" style="5" customWidth="1"/>
    <col min="15" max="15" width="5.00390625" style="2" customWidth="1"/>
    <col min="16" max="16" width="5.25390625" style="2" customWidth="1"/>
    <col min="17" max="17" width="5.00390625" style="3" customWidth="1"/>
    <col min="18" max="19" width="4.375" style="3" customWidth="1"/>
    <col min="20" max="20" width="6.25390625" style="3" customWidth="1"/>
    <col min="21" max="21" width="3.875" style="3" customWidth="1"/>
    <col min="22" max="23" width="4.375" style="3" customWidth="1"/>
    <col min="24" max="24" width="8.00390625" style="3" customWidth="1"/>
    <col min="25" max="26" width="5.25390625" style="3" customWidth="1"/>
    <col min="27" max="27" width="5.875" style="3" customWidth="1"/>
    <col min="28" max="29" width="4.375" style="4" customWidth="1"/>
    <col min="30" max="30" width="8.375" style="4" customWidth="1"/>
    <col min="31" max="31" width="4.375" style="4" customWidth="1"/>
    <col min="32" max="32" width="7.25390625" style="1" customWidth="1"/>
    <col min="33" max="33" width="4.375" style="1" customWidth="1"/>
    <col min="34" max="34" width="6.75390625" style="1" customWidth="1"/>
    <col min="35" max="35" width="4.375" style="1" customWidth="1"/>
    <col min="36" max="36" width="5.375" style="1" customWidth="1"/>
    <col min="37" max="37" width="4.375" style="1" customWidth="1"/>
    <col min="38" max="38" width="5.625" style="1" customWidth="1"/>
    <col min="39" max="41" width="4.375" style="1" customWidth="1"/>
    <col min="42" max="42" width="5.375" style="1" customWidth="1"/>
    <col min="43" max="53" width="4.375" style="1" customWidth="1"/>
    <col min="54" max="54" width="3.25390625" style="1" customWidth="1"/>
    <col min="55" max="55" width="3.375" style="1" customWidth="1"/>
    <col min="56" max="56" width="5.375" style="1" customWidth="1"/>
    <col min="57" max="57" width="4.375" style="1" customWidth="1"/>
    <col min="58" max="58" width="5.00390625" style="1" customWidth="1"/>
    <col min="59" max="59" width="6.125" style="1" customWidth="1"/>
    <col min="60" max="60" width="6.00390625" style="1" customWidth="1"/>
    <col min="61" max="61" width="5.00390625" style="1" customWidth="1"/>
    <col min="62" max="62" width="8.375" style="1" customWidth="1"/>
    <col min="63" max="16384" width="10.125" style="1" customWidth="1"/>
  </cols>
  <sheetData>
    <row r="1" spans="1:62" s="7" customFormat="1" ht="29.25" customHeight="1">
      <c r="A1" s="507" t="s">
        <v>59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  <c r="AB1" s="507"/>
      <c r="AC1" s="507"/>
      <c r="AD1" s="507"/>
      <c r="AE1" s="507"/>
      <c r="AF1" s="507"/>
      <c r="AG1" s="507"/>
      <c r="AH1" s="507"/>
      <c r="AI1" s="507"/>
      <c r="AJ1" s="507"/>
      <c r="AK1" s="507"/>
      <c r="AL1" s="507"/>
      <c r="AM1" s="507"/>
      <c r="AN1" s="507"/>
      <c r="AO1" s="507"/>
      <c r="AP1" s="507"/>
      <c r="AQ1" s="507"/>
      <c r="AR1" s="507"/>
      <c r="AS1" s="507"/>
      <c r="AT1" s="507"/>
      <c r="AU1" s="507"/>
      <c r="AV1" s="507"/>
      <c r="AW1" s="507"/>
      <c r="AX1" s="507"/>
      <c r="AY1" s="507"/>
      <c r="AZ1" s="507"/>
      <c r="BA1" s="507"/>
      <c r="BB1" s="507"/>
      <c r="BC1" s="507"/>
      <c r="BD1" s="507"/>
      <c r="BE1" s="507"/>
      <c r="BF1" s="507"/>
      <c r="BG1" s="507"/>
      <c r="BH1" s="507"/>
      <c r="BI1" s="507"/>
      <c r="BJ1" s="507"/>
    </row>
    <row r="2" spans="1:63" s="152" customFormat="1" ht="31.5" customHeight="1">
      <c r="A2" s="508" t="s">
        <v>83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08"/>
      <c r="V2" s="508"/>
      <c r="W2" s="508"/>
      <c r="X2" s="508"/>
      <c r="Y2" s="508"/>
      <c r="Z2" s="508"/>
      <c r="AA2" s="508"/>
      <c r="AB2" s="508"/>
      <c r="AC2" s="508"/>
      <c r="AD2" s="508"/>
      <c r="AE2" s="508"/>
      <c r="AF2" s="508"/>
      <c r="AG2" s="508"/>
      <c r="AH2" s="508"/>
      <c r="AI2" s="508"/>
      <c r="AJ2" s="508"/>
      <c r="AK2" s="508"/>
      <c r="AL2" s="508"/>
      <c r="AM2" s="508"/>
      <c r="AN2" s="508"/>
      <c r="AO2" s="508"/>
      <c r="AP2" s="508"/>
      <c r="AQ2" s="508"/>
      <c r="AR2" s="508"/>
      <c r="AS2" s="508"/>
      <c r="AT2" s="508"/>
      <c r="AU2" s="508"/>
      <c r="AV2" s="508"/>
      <c r="AW2" s="508"/>
      <c r="AX2" s="508"/>
      <c r="AY2" s="508"/>
      <c r="AZ2" s="508"/>
      <c r="BA2" s="508"/>
      <c r="BB2" s="508"/>
      <c r="BC2" s="508"/>
      <c r="BD2" s="508"/>
      <c r="BE2" s="508"/>
      <c r="BF2" s="508"/>
      <c r="BG2" s="508"/>
      <c r="BH2" s="508"/>
      <c r="BI2" s="508"/>
      <c r="BJ2" s="508"/>
      <c r="BK2" s="6"/>
    </row>
    <row r="3" spans="1:62" s="7" customFormat="1" ht="48" customHeight="1">
      <c r="A3" s="514" t="s">
        <v>206</v>
      </c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4"/>
      <c r="W3" s="514"/>
      <c r="X3" s="514"/>
      <c r="Y3" s="514"/>
      <c r="Z3" s="514"/>
      <c r="AA3" s="514"/>
      <c r="AB3" s="514"/>
      <c r="AC3" s="514"/>
      <c r="AD3" s="514"/>
      <c r="AE3" s="514"/>
      <c r="AF3" s="514"/>
      <c r="AG3" s="514"/>
      <c r="AH3" s="514"/>
      <c r="AI3" s="514"/>
      <c r="AJ3" s="514"/>
      <c r="AK3" s="514"/>
      <c r="AL3" s="514"/>
      <c r="AM3" s="514"/>
      <c r="AN3" s="514"/>
      <c r="AO3" s="514"/>
      <c r="AP3" s="514"/>
      <c r="AQ3" s="514"/>
      <c r="AR3" s="514"/>
      <c r="AS3" s="514"/>
      <c r="AT3" s="514"/>
      <c r="AU3" s="514"/>
      <c r="AV3" s="514"/>
      <c r="AW3" s="514"/>
      <c r="AX3" s="514"/>
      <c r="AY3" s="514"/>
      <c r="AZ3" s="514"/>
      <c r="BA3" s="514"/>
      <c r="BB3" s="514"/>
      <c r="BC3" s="514"/>
      <c r="BD3" s="514"/>
      <c r="BE3" s="514"/>
      <c r="BF3" s="514"/>
      <c r="BG3" s="514"/>
      <c r="BH3" s="514"/>
      <c r="BI3" s="514"/>
      <c r="BJ3" s="514"/>
    </row>
    <row r="4" spans="1:62" s="7" customFormat="1" ht="45" customHeight="1">
      <c r="A4" s="514" t="s">
        <v>205</v>
      </c>
      <c r="B4" s="514"/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4"/>
      <c r="P4" s="514"/>
      <c r="Q4" s="514"/>
      <c r="R4" s="514"/>
      <c r="S4" s="514"/>
      <c r="T4" s="514"/>
      <c r="U4" s="514"/>
      <c r="V4" s="514"/>
      <c r="W4" s="514"/>
      <c r="X4" s="514"/>
      <c r="Y4" s="514"/>
      <c r="Z4" s="514"/>
      <c r="AA4" s="514"/>
      <c r="AB4" s="514"/>
      <c r="AC4" s="514"/>
      <c r="AD4" s="514"/>
      <c r="AE4" s="514"/>
      <c r="AF4" s="514"/>
      <c r="AG4" s="514"/>
      <c r="AH4" s="514"/>
      <c r="AI4" s="514"/>
      <c r="AJ4" s="514"/>
      <c r="AK4" s="514"/>
      <c r="AL4" s="514"/>
      <c r="AM4" s="514"/>
      <c r="AN4" s="514"/>
      <c r="AO4" s="514"/>
      <c r="AP4" s="514"/>
      <c r="AQ4" s="514"/>
      <c r="AR4" s="514"/>
      <c r="AS4" s="514"/>
      <c r="AT4" s="514"/>
      <c r="AU4" s="514"/>
      <c r="AV4" s="514"/>
      <c r="AW4" s="514"/>
      <c r="AX4" s="514"/>
      <c r="AY4" s="514"/>
      <c r="AZ4" s="514"/>
      <c r="BA4" s="514"/>
      <c r="BB4" s="514"/>
      <c r="BC4" s="514"/>
      <c r="BD4" s="514"/>
      <c r="BE4" s="514"/>
      <c r="BF4" s="514"/>
      <c r="BG4" s="514"/>
      <c r="BH4" s="514"/>
      <c r="BI4" s="514"/>
      <c r="BJ4" s="514"/>
    </row>
    <row r="5" spans="1:69" s="125" customFormat="1" ht="24" customHeight="1">
      <c r="A5" s="156"/>
      <c r="B5" s="157" t="s">
        <v>207</v>
      </c>
      <c r="C5" s="158"/>
      <c r="D5" s="89"/>
      <c r="E5" s="89"/>
      <c r="F5" s="89"/>
      <c r="G5" s="89"/>
      <c r="H5" s="7"/>
      <c r="I5" s="159"/>
      <c r="J5" s="159"/>
      <c r="K5" s="159"/>
      <c r="L5" s="159"/>
      <c r="M5" s="8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24"/>
      <c r="BN5" s="353"/>
      <c r="BO5" s="353"/>
      <c r="BP5" s="353"/>
      <c r="BQ5" s="353"/>
    </row>
    <row r="6" spans="2:62" s="7" customFormat="1" ht="22.5" customHeight="1">
      <c r="B6" s="157" t="s">
        <v>208</v>
      </c>
      <c r="C6" s="158"/>
      <c r="D6" s="89"/>
      <c r="E6" s="89"/>
      <c r="F6" s="89"/>
      <c r="G6" s="89"/>
      <c r="I6" s="89"/>
      <c r="J6" s="126"/>
      <c r="K6" s="126"/>
      <c r="L6" s="126"/>
      <c r="M6" s="160"/>
      <c r="N6" s="126"/>
      <c r="O6" s="89"/>
      <c r="P6" s="89"/>
      <c r="Q6" s="510" t="s">
        <v>0</v>
      </c>
      <c r="R6" s="510"/>
      <c r="S6" s="510"/>
      <c r="T6" s="510"/>
      <c r="U6" s="511" t="s">
        <v>158</v>
      </c>
      <c r="V6" s="511"/>
      <c r="W6" s="511"/>
      <c r="X6" s="511"/>
      <c r="Y6" s="511"/>
      <c r="Z6" s="511"/>
      <c r="AA6" s="511"/>
      <c r="AB6" s="511"/>
      <c r="AC6" s="90" t="s">
        <v>1</v>
      </c>
      <c r="AD6" s="90"/>
      <c r="AE6" s="90"/>
      <c r="AF6" s="90"/>
      <c r="AG6" s="90"/>
      <c r="AH6" s="512" t="s">
        <v>87</v>
      </c>
      <c r="AI6" s="512"/>
      <c r="AJ6" s="512"/>
      <c r="AK6" s="512"/>
      <c r="AL6" s="512"/>
      <c r="AM6" s="512"/>
      <c r="AN6" s="512"/>
      <c r="AO6" s="512"/>
      <c r="AP6" s="512"/>
      <c r="AQ6" s="512"/>
      <c r="AR6" s="512"/>
      <c r="AS6" s="512"/>
      <c r="AT6" s="512"/>
      <c r="AU6" s="512"/>
      <c r="AW6" s="513" t="s">
        <v>162</v>
      </c>
      <c r="AX6" s="513"/>
      <c r="AY6" s="513"/>
      <c r="AZ6" s="513"/>
      <c r="BA6" s="513"/>
      <c r="BB6" s="513"/>
      <c r="BC6" s="513"/>
      <c r="BD6" s="509" t="s">
        <v>84</v>
      </c>
      <c r="BE6" s="509"/>
      <c r="BF6" s="509"/>
      <c r="BG6" s="509"/>
      <c r="BH6" s="509"/>
      <c r="BI6" s="509"/>
      <c r="BJ6" s="509"/>
    </row>
    <row r="7" spans="1:62" s="7" customFormat="1" ht="26.25" customHeight="1">
      <c r="A7" s="153"/>
      <c r="B7" s="226" t="s">
        <v>225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  <c r="N7" s="153"/>
      <c r="O7" s="89"/>
      <c r="P7" s="89"/>
      <c r="Q7" s="10"/>
      <c r="R7" s="10"/>
      <c r="S7" s="502" t="s">
        <v>76</v>
      </c>
      <c r="T7" s="503"/>
      <c r="U7" s="503"/>
      <c r="V7" s="503"/>
      <c r="W7" s="503"/>
      <c r="X7" s="503"/>
      <c r="Y7" s="503"/>
      <c r="Z7" s="503"/>
      <c r="AA7" s="503"/>
      <c r="AB7" s="503"/>
      <c r="AC7" s="10"/>
      <c r="AD7" s="91"/>
      <c r="AE7" s="90"/>
      <c r="AF7" s="90"/>
      <c r="AG7" s="90"/>
      <c r="AH7" s="491" t="s">
        <v>2</v>
      </c>
      <c r="AI7" s="492"/>
      <c r="AJ7" s="492"/>
      <c r="AK7" s="492"/>
      <c r="AL7" s="492"/>
      <c r="AM7" s="492"/>
      <c r="AN7" s="492"/>
      <c r="AO7" s="492"/>
      <c r="AP7" s="492"/>
      <c r="AQ7" s="492"/>
      <c r="AR7" s="492"/>
      <c r="AS7" s="492"/>
      <c r="AT7" s="492"/>
      <c r="AU7" s="492"/>
      <c r="AV7" s="150"/>
      <c r="AW7" s="92"/>
      <c r="AX7" s="92"/>
      <c r="AY7" s="92"/>
      <c r="AZ7" s="92"/>
      <c r="BA7" s="92"/>
      <c r="BB7" s="92"/>
      <c r="BC7" s="92"/>
      <c r="BD7" s="504" t="s">
        <v>89</v>
      </c>
      <c r="BE7" s="504"/>
      <c r="BF7" s="504"/>
      <c r="BG7" s="504"/>
      <c r="BH7" s="504"/>
      <c r="BI7" s="504"/>
      <c r="BJ7" s="504"/>
    </row>
    <row r="8" spans="1:62" s="7" customFormat="1" ht="22.5" customHeight="1">
      <c r="A8" s="154"/>
      <c r="B8" s="227" t="s">
        <v>226</v>
      </c>
      <c r="C8" s="227"/>
      <c r="D8" s="227"/>
      <c r="E8" s="227"/>
      <c r="F8" s="227"/>
      <c r="G8" s="227"/>
      <c r="H8" s="227"/>
      <c r="I8" s="16"/>
      <c r="J8" s="16"/>
      <c r="K8" s="89"/>
      <c r="L8" s="89"/>
      <c r="M8" s="128"/>
      <c r="N8" s="89"/>
      <c r="O8" s="9"/>
      <c r="P8" s="9"/>
      <c r="Q8" s="10" t="s">
        <v>60</v>
      </c>
      <c r="R8" s="10"/>
      <c r="S8" s="10"/>
      <c r="T8" s="10"/>
      <c r="U8" s="10"/>
      <c r="V8" s="10"/>
      <c r="W8" s="10"/>
      <c r="X8" s="500" t="s">
        <v>88</v>
      </c>
      <c r="Y8" s="500"/>
      <c r="Z8" s="500"/>
      <c r="AA8" s="500"/>
      <c r="AB8" s="500"/>
      <c r="AC8" s="500"/>
      <c r="AD8" s="500"/>
      <c r="AE8" s="500"/>
      <c r="AF8" s="500"/>
      <c r="AG8" s="500"/>
      <c r="AH8" s="500"/>
      <c r="AI8" s="500"/>
      <c r="AJ8" s="500"/>
      <c r="AK8" s="500"/>
      <c r="AL8" s="500"/>
      <c r="AM8" s="500"/>
      <c r="AN8" s="500"/>
      <c r="AO8" s="500"/>
      <c r="AP8" s="500"/>
      <c r="AQ8" s="500"/>
      <c r="AR8" s="500"/>
      <c r="AS8" s="500"/>
      <c r="AT8" s="500"/>
      <c r="AU8" s="500"/>
      <c r="AV8" s="151"/>
      <c r="AW8" s="501" t="s">
        <v>3</v>
      </c>
      <c r="AX8" s="501"/>
      <c r="AY8" s="501"/>
      <c r="AZ8" s="501"/>
      <c r="BA8" s="501"/>
      <c r="BB8" s="501"/>
      <c r="BC8" s="501"/>
      <c r="BD8" s="505"/>
      <c r="BE8" s="505"/>
      <c r="BF8" s="505"/>
      <c r="BG8" s="505"/>
      <c r="BH8" s="505"/>
      <c r="BI8" s="505"/>
      <c r="BJ8" s="505"/>
    </row>
    <row r="9" spans="2:62" s="7" customFormat="1" ht="20.25">
      <c r="B9" s="228" t="s">
        <v>209</v>
      </c>
      <c r="C9" s="228"/>
      <c r="D9" s="228"/>
      <c r="E9" s="228"/>
      <c r="F9" s="228"/>
      <c r="G9" s="228"/>
      <c r="H9" s="228"/>
      <c r="I9" s="228"/>
      <c r="J9" s="228"/>
      <c r="M9" s="16"/>
      <c r="N9" s="127"/>
      <c r="O9" s="9"/>
      <c r="P9" s="12"/>
      <c r="Q9" s="10"/>
      <c r="R9" s="10"/>
      <c r="S9" s="10"/>
      <c r="T9" s="10"/>
      <c r="U9" s="10"/>
      <c r="V9" s="10"/>
      <c r="W9" s="10"/>
      <c r="X9" s="498" t="s">
        <v>73</v>
      </c>
      <c r="Y9" s="499"/>
      <c r="Z9" s="499"/>
      <c r="AA9" s="499"/>
      <c r="AB9" s="499"/>
      <c r="AC9" s="499"/>
      <c r="AD9" s="499"/>
      <c r="AE9" s="499"/>
      <c r="AF9" s="499"/>
      <c r="AG9" s="499"/>
      <c r="AH9" s="499"/>
      <c r="AI9" s="499"/>
      <c r="AJ9" s="499"/>
      <c r="AK9" s="499"/>
      <c r="AL9" s="499"/>
      <c r="AM9" s="499"/>
      <c r="AN9" s="499"/>
      <c r="AO9" s="499"/>
      <c r="AP9" s="499"/>
      <c r="AQ9" s="499"/>
      <c r="AR9" s="499"/>
      <c r="AS9" s="499"/>
      <c r="AT9" s="499"/>
      <c r="AU9" s="499"/>
      <c r="AV9" s="11"/>
      <c r="AW9" s="13"/>
      <c r="AX9" s="13"/>
      <c r="AY9" s="13"/>
      <c r="AZ9" s="13"/>
      <c r="BA9" s="13"/>
      <c r="BB9" s="13"/>
      <c r="BC9" s="11"/>
      <c r="BD9" s="11"/>
      <c r="BE9" s="11"/>
      <c r="BF9" s="11"/>
      <c r="BG9" s="11"/>
      <c r="BH9" s="11"/>
      <c r="BI9" s="11"/>
      <c r="BJ9" s="11"/>
    </row>
    <row r="10" spans="1:62" s="7" customFormat="1" ht="24.75" customHeight="1">
      <c r="A10" s="154"/>
      <c r="B10" s="1"/>
      <c r="C10" s="1"/>
      <c r="K10" s="16"/>
      <c r="L10" s="16"/>
      <c r="M10" s="16"/>
      <c r="N10" s="154"/>
      <c r="O10" s="154"/>
      <c r="P10" s="14"/>
      <c r="Q10" s="148" t="s">
        <v>159</v>
      </c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583" t="s">
        <v>160</v>
      </c>
      <c r="AD10" s="583"/>
      <c r="AE10" s="583"/>
      <c r="AF10" s="583"/>
      <c r="AG10" s="583"/>
      <c r="AH10" s="583"/>
      <c r="AI10" s="583"/>
      <c r="AJ10" s="583"/>
      <c r="AK10" s="583"/>
      <c r="AL10" s="583"/>
      <c r="AM10" s="583"/>
      <c r="AN10" s="583"/>
      <c r="AO10" s="583"/>
      <c r="AP10" s="583"/>
      <c r="AQ10" s="583"/>
      <c r="AR10" s="583"/>
      <c r="AS10" s="583"/>
      <c r="AT10" s="583"/>
      <c r="AU10" s="583"/>
      <c r="AV10" s="151"/>
      <c r="AW10" s="501" t="s">
        <v>4</v>
      </c>
      <c r="AX10" s="501"/>
      <c r="AY10" s="501"/>
      <c r="AZ10" s="501"/>
      <c r="BA10" s="501"/>
      <c r="BB10" s="501"/>
      <c r="BC10" s="501"/>
      <c r="BD10" s="565" t="s">
        <v>157</v>
      </c>
      <c r="BE10" s="565"/>
      <c r="BF10" s="565"/>
      <c r="BG10" s="565"/>
      <c r="BH10" s="565"/>
      <c r="BI10" s="565"/>
      <c r="BJ10" s="565"/>
    </row>
    <row r="11" spans="1:62" s="7" customFormat="1" ht="21" customHeight="1" thickBot="1">
      <c r="A11" s="123"/>
      <c r="B11" s="229"/>
      <c r="C11" s="229"/>
      <c r="D11" s="229"/>
      <c r="E11" s="229"/>
      <c r="F11" s="229"/>
      <c r="G11" s="230" t="s">
        <v>210</v>
      </c>
      <c r="H11" s="230"/>
      <c r="I11" s="230"/>
      <c r="J11" s="230"/>
      <c r="K11" s="230"/>
      <c r="L11" s="230"/>
      <c r="M11" s="230"/>
      <c r="N11" s="123"/>
      <c r="O11" s="123"/>
      <c r="P11" s="14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498" t="s">
        <v>81</v>
      </c>
      <c r="AD11" s="498"/>
      <c r="AE11" s="498"/>
      <c r="AF11" s="498"/>
      <c r="AG11" s="498"/>
      <c r="AH11" s="498"/>
      <c r="AI11" s="498"/>
      <c r="AJ11" s="498"/>
      <c r="AK11" s="498"/>
      <c r="AL11" s="498"/>
      <c r="AM11" s="498"/>
      <c r="AN11" s="498"/>
      <c r="AO11" s="498"/>
      <c r="AP11" s="498"/>
      <c r="AQ11" s="498"/>
      <c r="AR11" s="498"/>
      <c r="AS11" s="498"/>
      <c r="AT11" s="498"/>
      <c r="AU11" s="498"/>
      <c r="AV11" s="116"/>
      <c r="AW11" s="116"/>
      <c r="AX11" s="116"/>
      <c r="AY11" s="116"/>
      <c r="AZ11" s="116"/>
      <c r="BA11" s="116"/>
      <c r="BB11" s="116"/>
      <c r="BC11" s="116"/>
      <c r="BD11" s="493" t="s">
        <v>247</v>
      </c>
      <c r="BE11" s="493"/>
      <c r="BF11" s="493"/>
      <c r="BG11" s="493"/>
      <c r="BH11" s="493"/>
      <c r="BI11" s="493"/>
      <c r="BJ11" s="493"/>
    </row>
    <row r="12" spans="1:62" s="7" customFormat="1" ht="20.25" customHeight="1">
      <c r="A12" s="128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491"/>
      <c r="R12" s="491"/>
      <c r="S12" s="491"/>
      <c r="T12" s="491"/>
      <c r="U12" s="491"/>
      <c r="V12" s="491"/>
      <c r="W12" s="491"/>
      <c r="X12" s="491"/>
      <c r="Y12" s="491"/>
      <c r="Z12" s="491"/>
      <c r="AA12" s="491"/>
      <c r="AB12" s="491"/>
      <c r="AC12" s="491"/>
      <c r="AD12" s="491"/>
      <c r="AE12" s="491"/>
      <c r="AF12" s="491"/>
      <c r="AG12" s="491"/>
      <c r="AH12" s="491"/>
      <c r="AI12" s="491"/>
      <c r="AJ12" s="491"/>
      <c r="AK12" s="491"/>
      <c r="AL12" s="491"/>
      <c r="AM12" s="491"/>
      <c r="AN12" s="491"/>
      <c r="AO12" s="491"/>
      <c r="AP12" s="491"/>
      <c r="AQ12" s="491"/>
      <c r="AR12" s="491"/>
      <c r="AS12" s="491"/>
      <c r="AT12" s="491"/>
      <c r="AU12" s="491"/>
      <c r="AV12" s="11"/>
      <c r="AW12" s="15"/>
      <c r="AX12" s="15"/>
      <c r="AY12" s="15"/>
      <c r="AZ12" s="15"/>
      <c r="BA12" s="15"/>
      <c r="BB12" s="15"/>
      <c r="BC12" s="15"/>
      <c r="BD12" s="494"/>
      <c r="BE12" s="494"/>
      <c r="BF12" s="494"/>
      <c r="BG12" s="494"/>
      <c r="BH12" s="494"/>
      <c r="BI12" s="494"/>
      <c r="BJ12" s="494"/>
    </row>
    <row r="13" spans="1:62" s="7" customFormat="1" ht="23.25" customHeight="1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6"/>
      <c r="M13" s="16"/>
      <c r="N13" s="17"/>
      <c r="O13" s="18"/>
      <c r="P13" s="18"/>
      <c r="Q13" s="585" t="s">
        <v>5</v>
      </c>
      <c r="R13" s="585"/>
      <c r="S13" s="585"/>
      <c r="T13" s="585"/>
      <c r="U13" s="585"/>
      <c r="V13" s="585"/>
      <c r="W13" s="585"/>
      <c r="X13" s="585"/>
      <c r="Y13" s="585"/>
      <c r="Z13" s="585"/>
      <c r="AA13" s="585"/>
      <c r="AB13" s="585"/>
      <c r="AC13" s="584" t="s">
        <v>161</v>
      </c>
      <c r="AD13" s="584"/>
      <c r="AE13" s="584"/>
      <c r="AF13" s="584"/>
      <c r="AG13" s="584"/>
      <c r="AH13" s="584"/>
      <c r="AI13" s="584"/>
      <c r="AJ13" s="584"/>
      <c r="AK13" s="584"/>
      <c r="AL13" s="584"/>
      <c r="AM13" s="584"/>
      <c r="AN13" s="584"/>
      <c r="AO13" s="584"/>
      <c r="AP13" s="584"/>
      <c r="AQ13" s="584"/>
      <c r="AR13" s="19"/>
      <c r="AS13" s="19"/>
      <c r="AT13" s="19"/>
      <c r="AU13" s="19"/>
      <c r="AV13" s="20"/>
      <c r="AW13" s="566" t="s">
        <v>6</v>
      </c>
      <c r="AX13" s="566"/>
      <c r="AY13" s="566"/>
      <c r="AZ13" s="566"/>
      <c r="BA13" s="566"/>
      <c r="BB13" s="566"/>
      <c r="BC13" s="566"/>
      <c r="BD13" s="495"/>
      <c r="BE13" s="495"/>
      <c r="BF13" s="495"/>
      <c r="BG13" s="495"/>
      <c r="BH13" s="495"/>
      <c r="BI13" s="495"/>
      <c r="BJ13" s="495"/>
    </row>
    <row r="14" spans="2:62" s="7" customFormat="1" ht="21" customHeight="1">
      <c r="B14" s="21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7"/>
      <c r="O14" s="18"/>
      <c r="P14" s="18"/>
      <c r="Q14" s="22"/>
      <c r="R14" s="22"/>
      <c r="S14" s="22"/>
      <c r="T14" s="22"/>
      <c r="U14" s="23"/>
      <c r="V14" s="23"/>
      <c r="W14" s="23"/>
      <c r="X14" s="24"/>
      <c r="Y14" s="25"/>
      <c r="Z14" s="25"/>
      <c r="AA14" s="25"/>
      <c r="AB14" s="25"/>
      <c r="AC14" s="496" t="s">
        <v>7</v>
      </c>
      <c r="AD14" s="497"/>
      <c r="AE14" s="497"/>
      <c r="AF14" s="497"/>
      <c r="AG14" s="497"/>
      <c r="AH14" s="497"/>
      <c r="AI14" s="497"/>
      <c r="AJ14" s="497"/>
      <c r="AK14" s="497"/>
      <c r="AL14" s="497"/>
      <c r="AM14" s="497"/>
      <c r="AN14" s="497"/>
      <c r="AO14" s="497"/>
      <c r="AP14" s="497"/>
      <c r="AQ14" s="497"/>
      <c r="AR14" s="25"/>
      <c r="AS14" s="25"/>
      <c r="AT14" s="25"/>
      <c r="AU14" s="25"/>
      <c r="AV14" s="11"/>
      <c r="AW14" s="11"/>
      <c r="AX14" s="26"/>
      <c r="AY14" s="11"/>
      <c r="AZ14" s="11"/>
      <c r="BA14" s="11"/>
      <c r="BB14" s="11"/>
      <c r="BC14" s="27"/>
      <c r="BD14" s="506" t="s">
        <v>77</v>
      </c>
      <c r="BE14" s="506"/>
      <c r="BF14" s="506"/>
      <c r="BG14" s="506"/>
      <c r="BH14" s="506"/>
      <c r="BI14" s="506"/>
      <c r="BJ14" s="506"/>
    </row>
    <row r="15" spans="2:62" s="7" customFormat="1" ht="17.25" customHeight="1">
      <c r="B15" s="21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18"/>
      <c r="P15" s="1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496"/>
      <c r="AD15" s="497"/>
      <c r="AE15" s="497"/>
      <c r="AF15" s="497"/>
      <c r="AG15" s="497"/>
      <c r="AH15" s="497"/>
      <c r="AI15" s="497"/>
      <c r="AJ15" s="497"/>
      <c r="AK15" s="497"/>
      <c r="AL15" s="497"/>
      <c r="AM15" s="497"/>
      <c r="AN15" s="497"/>
      <c r="AO15" s="497"/>
      <c r="AP15" s="497"/>
      <c r="AQ15" s="497"/>
      <c r="AR15" s="29"/>
      <c r="AS15" s="29"/>
      <c r="AT15" s="29"/>
      <c r="AU15" s="29"/>
      <c r="AX15" s="30"/>
      <c r="BC15" s="8"/>
      <c r="BD15" s="31"/>
      <c r="BE15" s="31"/>
      <c r="BF15" s="31"/>
      <c r="BG15" s="31"/>
      <c r="BH15" s="31"/>
      <c r="BI15" s="31"/>
      <c r="BJ15" s="31"/>
    </row>
    <row r="16" spans="2:62" s="7" customFormat="1" ht="21" customHeight="1">
      <c r="B16" s="21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8"/>
      <c r="P16" s="18"/>
      <c r="Q16" s="518" t="s">
        <v>8</v>
      </c>
      <c r="R16" s="518"/>
      <c r="S16" s="518"/>
      <c r="T16" s="518"/>
      <c r="U16" s="518"/>
      <c r="V16" s="518"/>
      <c r="W16" s="518"/>
      <c r="X16" s="518"/>
      <c r="Y16" s="518"/>
      <c r="Z16" s="518"/>
      <c r="AA16" s="518"/>
      <c r="AB16" s="518"/>
      <c r="AC16" s="567" t="s">
        <v>115</v>
      </c>
      <c r="AD16" s="567"/>
      <c r="AE16" s="567"/>
      <c r="AF16" s="567"/>
      <c r="AG16" s="567"/>
      <c r="AH16" s="567"/>
      <c r="AI16" s="567"/>
      <c r="AJ16" s="567"/>
      <c r="AK16" s="567"/>
      <c r="AL16" s="567"/>
      <c r="AM16" s="567"/>
      <c r="AN16" s="567"/>
      <c r="AO16" s="567"/>
      <c r="AP16" s="567"/>
      <c r="AQ16" s="567"/>
      <c r="AR16" s="29"/>
      <c r="AS16" s="29"/>
      <c r="AT16" s="29"/>
      <c r="AU16" s="29"/>
      <c r="AX16" s="30"/>
      <c r="BC16" s="8"/>
      <c r="BD16" s="31"/>
      <c r="BE16" s="31"/>
      <c r="BF16" s="31"/>
      <c r="BG16" s="31"/>
      <c r="BH16" s="31"/>
      <c r="BI16" s="31"/>
      <c r="BJ16" s="31"/>
    </row>
    <row r="17" spans="2:62" s="7" customFormat="1" ht="21" customHeight="1">
      <c r="B17" s="21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18"/>
      <c r="P17" s="1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X17" s="30"/>
      <c r="BC17" s="8"/>
      <c r="BD17" s="31"/>
      <c r="BE17" s="31"/>
      <c r="BF17" s="31"/>
      <c r="BG17" s="31"/>
      <c r="BH17" s="31"/>
      <c r="BI17" s="31"/>
      <c r="BJ17" s="31"/>
    </row>
    <row r="18" spans="1:62" s="7" customFormat="1" ht="22.5" customHeight="1" thickBot="1">
      <c r="A18" s="519" t="s">
        <v>79</v>
      </c>
      <c r="B18" s="519"/>
      <c r="C18" s="519"/>
      <c r="D18" s="519"/>
      <c r="E18" s="519"/>
      <c r="F18" s="519"/>
      <c r="G18" s="519"/>
      <c r="H18" s="519"/>
      <c r="I18" s="519"/>
      <c r="J18" s="519"/>
      <c r="K18" s="519"/>
      <c r="L18" s="519"/>
      <c r="M18" s="519"/>
      <c r="N18" s="519"/>
      <c r="O18" s="519"/>
      <c r="P18" s="519"/>
      <c r="Q18" s="519"/>
      <c r="R18" s="519"/>
      <c r="S18" s="519"/>
      <c r="T18" s="519"/>
      <c r="U18" s="519"/>
      <c r="V18" s="519"/>
      <c r="W18" s="519"/>
      <c r="X18" s="519"/>
      <c r="Y18" s="519"/>
      <c r="Z18" s="519"/>
      <c r="AA18" s="519"/>
      <c r="AB18" s="519"/>
      <c r="AC18" s="519"/>
      <c r="AD18" s="519"/>
      <c r="AE18" s="519"/>
      <c r="AF18" s="519"/>
      <c r="AG18" s="519"/>
      <c r="AH18" s="519"/>
      <c r="AI18" s="519"/>
      <c r="AJ18" s="519"/>
      <c r="AK18" s="519"/>
      <c r="AL18" s="519"/>
      <c r="AM18" s="519"/>
      <c r="AN18" s="519"/>
      <c r="AO18" s="519"/>
      <c r="AP18" s="519"/>
      <c r="AQ18" s="519"/>
      <c r="AR18" s="519"/>
      <c r="AS18" s="519"/>
      <c r="AT18" s="519"/>
      <c r="AU18" s="519"/>
      <c r="AV18" s="519"/>
      <c r="AW18" s="519"/>
      <c r="AX18" s="30"/>
      <c r="BC18" s="8"/>
      <c r="BD18" s="31"/>
      <c r="BE18" s="31"/>
      <c r="BF18" s="31"/>
      <c r="BG18" s="31"/>
      <c r="BH18" s="31"/>
      <c r="BI18" s="31"/>
      <c r="BJ18" s="31"/>
    </row>
    <row r="19" spans="1:62" s="7" customFormat="1" ht="22.5" customHeight="1">
      <c r="A19" s="520" t="s">
        <v>23</v>
      </c>
      <c r="B19" s="515" t="s">
        <v>47</v>
      </c>
      <c r="C19" s="516"/>
      <c r="D19" s="516"/>
      <c r="E19" s="517"/>
      <c r="F19" s="525" t="s">
        <v>48</v>
      </c>
      <c r="G19" s="526"/>
      <c r="H19" s="526"/>
      <c r="I19" s="526"/>
      <c r="J19" s="527"/>
      <c r="K19" s="528" t="s">
        <v>49</v>
      </c>
      <c r="L19" s="529"/>
      <c r="M19" s="529"/>
      <c r="N19" s="529"/>
      <c r="O19" s="530"/>
      <c r="P19" s="528" t="s">
        <v>50</v>
      </c>
      <c r="Q19" s="529"/>
      <c r="R19" s="529"/>
      <c r="S19" s="530"/>
      <c r="T19" s="522" t="s">
        <v>51</v>
      </c>
      <c r="U19" s="523"/>
      <c r="V19" s="523"/>
      <c r="W19" s="523"/>
      <c r="X19" s="524"/>
      <c r="Y19" s="522" t="s">
        <v>52</v>
      </c>
      <c r="Z19" s="523"/>
      <c r="AA19" s="523"/>
      <c r="AB19" s="524"/>
      <c r="AC19" s="522" t="s">
        <v>53</v>
      </c>
      <c r="AD19" s="523"/>
      <c r="AE19" s="523"/>
      <c r="AF19" s="524"/>
      <c r="AG19" s="522" t="s">
        <v>54</v>
      </c>
      <c r="AH19" s="523"/>
      <c r="AI19" s="523"/>
      <c r="AJ19" s="524"/>
      <c r="AK19" s="522" t="s">
        <v>55</v>
      </c>
      <c r="AL19" s="523"/>
      <c r="AM19" s="523"/>
      <c r="AN19" s="524"/>
      <c r="AO19" s="522" t="s">
        <v>56</v>
      </c>
      <c r="AP19" s="523"/>
      <c r="AQ19" s="523"/>
      <c r="AR19" s="524"/>
      <c r="AS19" s="522" t="s">
        <v>57</v>
      </c>
      <c r="AT19" s="523"/>
      <c r="AU19" s="523"/>
      <c r="AV19" s="524"/>
      <c r="AW19" s="522" t="s">
        <v>58</v>
      </c>
      <c r="AX19" s="523"/>
      <c r="AY19" s="523"/>
      <c r="AZ19" s="523"/>
      <c r="BA19" s="524"/>
      <c r="BC19" s="8"/>
      <c r="BD19" s="31"/>
      <c r="BE19" s="31"/>
      <c r="BF19" s="31"/>
      <c r="BG19" s="31"/>
      <c r="BH19" s="31"/>
      <c r="BI19" s="31"/>
      <c r="BJ19" s="31"/>
    </row>
    <row r="20" spans="1:62" s="129" customFormat="1" ht="17.25" customHeight="1" thickBot="1">
      <c r="A20" s="521"/>
      <c r="B20" s="32">
        <v>1</v>
      </c>
      <c r="C20" s="33">
        <f aca="true" t="shared" si="0" ref="C20:AH20">B20+1</f>
        <v>2</v>
      </c>
      <c r="D20" s="33">
        <f t="shared" si="0"/>
        <v>3</v>
      </c>
      <c r="E20" s="34">
        <f t="shared" si="0"/>
        <v>4</v>
      </c>
      <c r="F20" s="32">
        <f t="shared" si="0"/>
        <v>5</v>
      </c>
      <c r="G20" s="33">
        <f t="shared" si="0"/>
        <v>6</v>
      </c>
      <c r="H20" s="33">
        <f t="shared" si="0"/>
        <v>7</v>
      </c>
      <c r="I20" s="33">
        <f t="shared" si="0"/>
        <v>8</v>
      </c>
      <c r="J20" s="34">
        <f t="shared" si="0"/>
        <v>9</v>
      </c>
      <c r="K20" s="32">
        <f t="shared" si="0"/>
        <v>10</v>
      </c>
      <c r="L20" s="33">
        <f t="shared" si="0"/>
        <v>11</v>
      </c>
      <c r="M20" s="33">
        <f t="shared" si="0"/>
        <v>12</v>
      </c>
      <c r="N20" s="33">
        <f t="shared" si="0"/>
        <v>13</v>
      </c>
      <c r="O20" s="34">
        <f t="shared" si="0"/>
        <v>14</v>
      </c>
      <c r="P20" s="32">
        <f t="shared" si="0"/>
        <v>15</v>
      </c>
      <c r="Q20" s="33">
        <f t="shared" si="0"/>
        <v>16</v>
      </c>
      <c r="R20" s="33">
        <f t="shared" si="0"/>
        <v>17</v>
      </c>
      <c r="S20" s="34">
        <f t="shared" si="0"/>
        <v>18</v>
      </c>
      <c r="T20" s="32">
        <f t="shared" si="0"/>
        <v>19</v>
      </c>
      <c r="U20" s="33">
        <f t="shared" si="0"/>
        <v>20</v>
      </c>
      <c r="V20" s="33">
        <f t="shared" si="0"/>
        <v>21</v>
      </c>
      <c r="W20" s="33">
        <f t="shared" si="0"/>
        <v>22</v>
      </c>
      <c r="X20" s="34">
        <f t="shared" si="0"/>
        <v>23</v>
      </c>
      <c r="Y20" s="32">
        <f t="shared" si="0"/>
        <v>24</v>
      </c>
      <c r="Z20" s="33">
        <f t="shared" si="0"/>
        <v>25</v>
      </c>
      <c r="AA20" s="33">
        <f t="shared" si="0"/>
        <v>26</v>
      </c>
      <c r="AB20" s="34">
        <f t="shared" si="0"/>
        <v>27</v>
      </c>
      <c r="AC20" s="35">
        <f t="shared" si="0"/>
        <v>28</v>
      </c>
      <c r="AD20" s="33">
        <f t="shared" si="0"/>
        <v>29</v>
      </c>
      <c r="AE20" s="33">
        <f t="shared" si="0"/>
        <v>30</v>
      </c>
      <c r="AF20" s="34">
        <f t="shared" si="0"/>
        <v>31</v>
      </c>
      <c r="AG20" s="35">
        <f t="shared" si="0"/>
        <v>32</v>
      </c>
      <c r="AH20" s="33">
        <f t="shared" si="0"/>
        <v>33</v>
      </c>
      <c r="AI20" s="33">
        <f aca="true" t="shared" si="1" ref="AI20:BA20">AH20+1</f>
        <v>34</v>
      </c>
      <c r="AJ20" s="34">
        <f t="shared" si="1"/>
        <v>35</v>
      </c>
      <c r="AK20" s="35">
        <f t="shared" si="1"/>
        <v>36</v>
      </c>
      <c r="AL20" s="33">
        <f t="shared" si="1"/>
        <v>37</v>
      </c>
      <c r="AM20" s="33">
        <f t="shared" si="1"/>
        <v>38</v>
      </c>
      <c r="AN20" s="34">
        <f t="shared" si="1"/>
        <v>39</v>
      </c>
      <c r="AO20" s="35">
        <f t="shared" si="1"/>
        <v>40</v>
      </c>
      <c r="AP20" s="33">
        <f t="shared" si="1"/>
        <v>41</v>
      </c>
      <c r="AQ20" s="33">
        <f t="shared" si="1"/>
        <v>42</v>
      </c>
      <c r="AR20" s="34">
        <f t="shared" si="1"/>
        <v>43</v>
      </c>
      <c r="AS20" s="32">
        <f t="shared" si="1"/>
        <v>44</v>
      </c>
      <c r="AT20" s="36">
        <f t="shared" si="1"/>
        <v>45</v>
      </c>
      <c r="AU20" s="33">
        <f t="shared" si="1"/>
        <v>46</v>
      </c>
      <c r="AV20" s="34">
        <f t="shared" si="1"/>
        <v>47</v>
      </c>
      <c r="AW20" s="133">
        <f t="shared" si="1"/>
        <v>48</v>
      </c>
      <c r="AX20" s="134">
        <f t="shared" si="1"/>
        <v>49</v>
      </c>
      <c r="AY20" s="135">
        <f t="shared" si="1"/>
        <v>50</v>
      </c>
      <c r="AZ20" s="135">
        <f t="shared" si="1"/>
        <v>51</v>
      </c>
      <c r="BA20" s="136">
        <f t="shared" si="1"/>
        <v>52</v>
      </c>
      <c r="BB20" s="7"/>
      <c r="BC20" s="8"/>
      <c r="BD20" s="31"/>
      <c r="BE20" s="31"/>
      <c r="BF20" s="31"/>
      <c r="BG20" s="31"/>
      <c r="BH20" s="31"/>
      <c r="BI20" s="31"/>
      <c r="BJ20" s="31"/>
    </row>
    <row r="21" spans="1:62" s="130" customFormat="1" ht="16.5" thickTop="1">
      <c r="A21" s="40" t="s">
        <v>116</v>
      </c>
      <c r="B21" s="41"/>
      <c r="C21" s="42"/>
      <c r="D21" s="43"/>
      <c r="E21" s="44"/>
      <c r="F21" s="45"/>
      <c r="G21" s="46"/>
      <c r="H21" s="46">
        <v>18</v>
      </c>
      <c r="I21" s="46"/>
      <c r="J21" s="47"/>
      <c r="K21" s="45"/>
      <c r="L21" s="46"/>
      <c r="M21" s="46"/>
      <c r="N21" s="46"/>
      <c r="O21" s="47"/>
      <c r="P21" s="45"/>
      <c r="Q21" s="46"/>
      <c r="R21" s="46"/>
      <c r="S21" s="47"/>
      <c r="T21" s="46" t="s">
        <v>9</v>
      </c>
      <c r="U21" s="46" t="s">
        <v>9</v>
      </c>
      <c r="V21" s="46" t="s">
        <v>10</v>
      </c>
      <c r="W21" s="46" t="s">
        <v>10</v>
      </c>
      <c r="X21" s="47"/>
      <c r="Y21" s="45"/>
      <c r="Z21" s="46"/>
      <c r="AA21" s="46"/>
      <c r="AB21" s="47"/>
      <c r="AC21" s="45"/>
      <c r="AD21" s="46">
        <v>16</v>
      </c>
      <c r="AE21" s="48"/>
      <c r="AF21" s="47"/>
      <c r="AG21" s="45"/>
      <c r="AH21" s="46"/>
      <c r="AI21" s="46"/>
      <c r="AJ21" s="47"/>
      <c r="AK21" s="45"/>
      <c r="AL21" s="46"/>
      <c r="AM21" s="46"/>
      <c r="AN21" s="47" t="s">
        <v>11</v>
      </c>
      <c r="AO21" s="45" t="s">
        <v>11</v>
      </c>
      <c r="AP21" s="46" t="s">
        <v>9</v>
      </c>
      <c r="AQ21" s="162" t="s">
        <v>9</v>
      </c>
      <c r="AR21" s="163" t="s">
        <v>10</v>
      </c>
      <c r="AS21" s="164" t="s">
        <v>10</v>
      </c>
      <c r="AT21" s="46" t="s">
        <v>10</v>
      </c>
      <c r="AU21" s="46" t="s">
        <v>10</v>
      </c>
      <c r="AV21" s="47" t="s">
        <v>10</v>
      </c>
      <c r="AW21" s="45" t="s">
        <v>10</v>
      </c>
      <c r="AX21" s="46" t="s">
        <v>10</v>
      </c>
      <c r="AY21" s="46" t="s">
        <v>10</v>
      </c>
      <c r="AZ21" s="46" t="s">
        <v>10</v>
      </c>
      <c r="BA21" s="47" t="s">
        <v>10</v>
      </c>
      <c r="BB21" s="37"/>
      <c r="BC21" s="38"/>
      <c r="BD21" s="38"/>
      <c r="BE21" s="39"/>
      <c r="BF21" s="38"/>
      <c r="BG21" s="38"/>
      <c r="BH21" s="38"/>
      <c r="BI21" s="38"/>
      <c r="BJ21" s="38"/>
    </row>
    <row r="22" spans="1:62" s="130" customFormat="1" ht="15.75">
      <c r="A22" s="49" t="s">
        <v>117</v>
      </c>
      <c r="B22" s="50"/>
      <c r="C22" s="51"/>
      <c r="D22" s="52"/>
      <c r="E22" s="53"/>
      <c r="F22" s="54"/>
      <c r="G22" s="55"/>
      <c r="H22" s="55">
        <v>13</v>
      </c>
      <c r="I22" s="55"/>
      <c r="J22" s="56"/>
      <c r="K22" s="54"/>
      <c r="L22" s="55"/>
      <c r="M22" s="55"/>
      <c r="N22" s="55"/>
      <c r="O22" s="56" t="s">
        <v>11</v>
      </c>
      <c r="P22" s="54" t="s">
        <v>11</v>
      </c>
      <c r="Q22" s="55" t="s">
        <v>11</v>
      </c>
      <c r="R22" s="55" t="s">
        <v>11</v>
      </c>
      <c r="S22" s="56" t="s">
        <v>11</v>
      </c>
      <c r="T22" s="46" t="s">
        <v>9</v>
      </c>
      <c r="U22" s="46" t="s">
        <v>9</v>
      </c>
      <c r="V22" s="46" t="s">
        <v>10</v>
      </c>
      <c r="W22" s="46" t="s">
        <v>10</v>
      </c>
      <c r="X22" s="47"/>
      <c r="Y22" s="54"/>
      <c r="Z22" s="55"/>
      <c r="AA22" s="55"/>
      <c r="AB22" s="56"/>
      <c r="AC22" s="54"/>
      <c r="AD22" s="55">
        <v>14</v>
      </c>
      <c r="AE22" s="57"/>
      <c r="AF22" s="58"/>
      <c r="AG22" s="59"/>
      <c r="AH22" s="60"/>
      <c r="AI22" s="60"/>
      <c r="AJ22" s="58"/>
      <c r="AK22" s="45"/>
      <c r="AL22" s="46" t="s">
        <v>11</v>
      </c>
      <c r="AM22" s="46" t="s">
        <v>11</v>
      </c>
      <c r="AN22" s="47" t="s">
        <v>11</v>
      </c>
      <c r="AO22" s="45" t="s">
        <v>11</v>
      </c>
      <c r="AP22" s="46" t="s">
        <v>9</v>
      </c>
      <c r="AQ22" s="46" t="s">
        <v>9</v>
      </c>
      <c r="AR22" s="163" t="s">
        <v>10</v>
      </c>
      <c r="AS22" s="54" t="s">
        <v>10</v>
      </c>
      <c r="AT22" s="46" t="s">
        <v>10</v>
      </c>
      <c r="AU22" s="46" t="s">
        <v>10</v>
      </c>
      <c r="AV22" s="47" t="s">
        <v>10</v>
      </c>
      <c r="AW22" s="45" t="s">
        <v>10</v>
      </c>
      <c r="AX22" s="46" t="s">
        <v>10</v>
      </c>
      <c r="AY22" s="46" t="s">
        <v>10</v>
      </c>
      <c r="AZ22" s="46" t="s">
        <v>10</v>
      </c>
      <c r="BA22" s="47" t="s">
        <v>10</v>
      </c>
      <c r="BB22" s="37"/>
      <c r="BC22" s="38"/>
      <c r="BD22" s="38"/>
      <c r="BE22" s="39"/>
      <c r="BF22" s="39"/>
      <c r="BG22" s="38"/>
      <c r="BH22" s="38"/>
      <c r="BI22" s="38"/>
      <c r="BJ22" s="38"/>
    </row>
    <row r="23" spans="1:62" s="130" customFormat="1" ht="16.5" thickBot="1">
      <c r="A23" s="61" t="s">
        <v>118</v>
      </c>
      <c r="B23" s="62"/>
      <c r="C23" s="63"/>
      <c r="D23" s="64"/>
      <c r="E23" s="65"/>
      <c r="F23" s="66"/>
      <c r="G23" s="67"/>
      <c r="H23" s="67">
        <v>18</v>
      </c>
      <c r="I23" s="67"/>
      <c r="J23" s="68"/>
      <c r="K23" s="66"/>
      <c r="L23" s="67"/>
      <c r="M23" s="67"/>
      <c r="N23" s="67"/>
      <c r="O23" s="68"/>
      <c r="P23" s="66"/>
      <c r="Q23" s="67"/>
      <c r="R23" s="67"/>
      <c r="S23" s="68"/>
      <c r="T23" s="66" t="s">
        <v>9</v>
      </c>
      <c r="U23" s="67" t="s">
        <v>9</v>
      </c>
      <c r="V23" s="69" t="s">
        <v>10</v>
      </c>
      <c r="W23" s="69" t="s">
        <v>10</v>
      </c>
      <c r="X23" s="70"/>
      <c r="Y23" s="66"/>
      <c r="Z23" s="67"/>
      <c r="AA23" s="67"/>
      <c r="AB23" s="68"/>
      <c r="AC23" s="66"/>
      <c r="AD23" s="67">
        <v>12</v>
      </c>
      <c r="AE23" s="71"/>
      <c r="AF23" s="68"/>
      <c r="AG23" s="66"/>
      <c r="AH23" s="67"/>
      <c r="AI23" s="67"/>
      <c r="AJ23" s="68" t="s">
        <v>11</v>
      </c>
      <c r="AK23" s="67" t="s">
        <v>11</v>
      </c>
      <c r="AL23" s="68" t="s">
        <v>11</v>
      </c>
      <c r="AM23" s="67" t="s">
        <v>11</v>
      </c>
      <c r="AN23" s="72" t="s">
        <v>11</v>
      </c>
      <c r="AO23" s="73" t="s">
        <v>9</v>
      </c>
      <c r="AP23" s="67" t="s">
        <v>9</v>
      </c>
      <c r="AQ23" s="71" t="s">
        <v>13</v>
      </c>
      <c r="AR23" s="68" t="s">
        <v>13</v>
      </c>
      <c r="AS23" s="66"/>
      <c r="AT23" s="72"/>
      <c r="AU23" s="67"/>
      <c r="AV23" s="68"/>
      <c r="AW23" s="66"/>
      <c r="AX23" s="72"/>
      <c r="AY23" s="67"/>
      <c r="AZ23" s="67"/>
      <c r="BA23" s="68"/>
      <c r="BB23" s="37"/>
      <c r="BC23" s="38"/>
      <c r="BD23" s="38"/>
      <c r="BE23" s="39"/>
      <c r="BF23" s="39"/>
      <c r="BG23" s="39"/>
      <c r="BH23" s="39"/>
      <c r="BI23" s="38"/>
      <c r="BJ23" s="38"/>
    </row>
    <row r="24" spans="1:62" s="130" customFormat="1" ht="15.75">
      <c r="A24" s="74" t="s">
        <v>14</v>
      </c>
      <c r="B24" s="75"/>
      <c r="C24" s="75"/>
      <c r="D24" s="75"/>
      <c r="E24" s="76"/>
      <c r="F24" s="77" t="s">
        <v>15</v>
      </c>
      <c r="G24" s="77"/>
      <c r="H24" s="77"/>
      <c r="I24" s="78" t="s">
        <v>16</v>
      </c>
      <c r="J24" s="77" t="s">
        <v>17</v>
      </c>
      <c r="K24" s="77"/>
      <c r="L24" s="77"/>
      <c r="M24" s="75"/>
      <c r="N24" s="78" t="s">
        <v>11</v>
      </c>
      <c r="O24" s="77" t="s">
        <v>18</v>
      </c>
      <c r="P24" s="77"/>
      <c r="Q24" s="77"/>
      <c r="R24" s="78" t="s">
        <v>12</v>
      </c>
      <c r="S24" s="77" t="s">
        <v>19</v>
      </c>
      <c r="T24" s="77"/>
      <c r="U24" s="77"/>
      <c r="V24" s="77"/>
      <c r="W24" s="75"/>
      <c r="X24" s="78" t="s">
        <v>13</v>
      </c>
      <c r="Y24" s="590" t="s">
        <v>75</v>
      </c>
      <c r="Z24" s="591"/>
      <c r="AA24" s="591"/>
      <c r="AB24" s="77"/>
      <c r="AC24" s="77"/>
      <c r="AD24" s="79" t="s">
        <v>10</v>
      </c>
      <c r="AE24" s="75" t="s">
        <v>20</v>
      </c>
      <c r="AF24" s="75"/>
      <c r="AG24" s="75"/>
      <c r="AH24" s="75"/>
      <c r="AI24" s="75"/>
      <c r="AJ24" s="75"/>
      <c r="AK24" s="75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5"/>
      <c r="BD24" s="75"/>
      <c r="BE24" s="75"/>
      <c r="BF24" s="75"/>
      <c r="BG24" s="75"/>
      <c r="BH24" s="75"/>
      <c r="BI24" s="75"/>
      <c r="BJ24" s="75"/>
    </row>
    <row r="25" s="75" customFormat="1" ht="15"/>
    <row r="26" spans="1:57" s="75" customFormat="1" ht="21" thickBot="1">
      <c r="A26" s="519" t="s">
        <v>21</v>
      </c>
      <c r="B26" s="519"/>
      <c r="C26" s="519"/>
      <c r="D26" s="519"/>
      <c r="E26" s="519"/>
      <c r="F26" s="519"/>
      <c r="G26" s="519"/>
      <c r="H26" s="519"/>
      <c r="I26" s="519"/>
      <c r="J26" s="519"/>
      <c r="K26" s="519"/>
      <c r="L26" s="519"/>
      <c r="M26" s="519"/>
      <c r="N26" s="519"/>
      <c r="O26" s="519"/>
      <c r="P26" s="519"/>
      <c r="Q26" s="519"/>
      <c r="R26" s="519"/>
      <c r="S26" s="80"/>
      <c r="T26" s="80"/>
      <c r="U26" s="519" t="s">
        <v>22</v>
      </c>
      <c r="V26" s="519"/>
      <c r="W26" s="519"/>
      <c r="X26" s="519"/>
      <c r="Y26" s="519"/>
      <c r="Z26" s="519"/>
      <c r="AA26" s="519"/>
      <c r="AB26" s="519"/>
      <c r="AC26" s="519"/>
      <c r="AD26" s="519"/>
      <c r="AE26" s="519"/>
      <c r="AF26" s="519"/>
      <c r="AG26" s="519"/>
      <c r="AH26" s="37"/>
      <c r="AI26" s="81"/>
      <c r="AJ26" s="81"/>
      <c r="AK26" s="81"/>
      <c r="AL26" s="81"/>
      <c r="AM26" s="564" t="s">
        <v>211</v>
      </c>
      <c r="AN26" s="564"/>
      <c r="AO26" s="564"/>
      <c r="AP26" s="564"/>
      <c r="AQ26" s="564"/>
      <c r="AR26" s="564"/>
      <c r="AS26" s="564"/>
      <c r="AT26" s="564"/>
      <c r="AU26" s="564"/>
      <c r="AV26" s="564"/>
      <c r="AW26" s="564"/>
      <c r="AX26" s="564"/>
      <c r="AY26" s="564"/>
      <c r="AZ26" s="564"/>
      <c r="BA26" s="564"/>
      <c r="BB26" s="564"/>
      <c r="BC26" s="564"/>
      <c r="BD26" s="564"/>
      <c r="BE26" s="564"/>
    </row>
    <row r="27" spans="1:56" s="75" customFormat="1" ht="15" customHeight="1">
      <c r="A27" s="598" t="s">
        <v>23</v>
      </c>
      <c r="B27" s="246" t="s">
        <v>24</v>
      </c>
      <c r="C27" s="248"/>
      <c r="D27" s="247" t="s">
        <v>25</v>
      </c>
      <c r="E27" s="248"/>
      <c r="F27" s="246" t="s">
        <v>26</v>
      </c>
      <c r="G27" s="248"/>
      <c r="H27" s="246" t="s">
        <v>61</v>
      </c>
      <c r="I27" s="248"/>
      <c r="J27" s="246" t="s">
        <v>27</v>
      </c>
      <c r="K27" s="247"/>
      <c r="L27" s="248"/>
      <c r="M27" s="538" t="s">
        <v>28</v>
      </c>
      <c r="N27" s="539"/>
      <c r="O27" s="531" t="s">
        <v>29</v>
      </c>
      <c r="P27" s="532"/>
      <c r="Q27" s="80"/>
      <c r="R27" s="592" t="s">
        <v>30</v>
      </c>
      <c r="S27" s="593"/>
      <c r="T27" s="593"/>
      <c r="U27" s="593"/>
      <c r="V27" s="593"/>
      <c r="W27" s="593"/>
      <c r="X27" s="593"/>
      <c r="Y27" s="593"/>
      <c r="Z27" s="593"/>
      <c r="AA27" s="596" t="s">
        <v>31</v>
      </c>
      <c r="AB27" s="596"/>
      <c r="AC27" s="596"/>
      <c r="AD27" s="586" t="s">
        <v>32</v>
      </c>
      <c r="AE27" s="586"/>
      <c r="AF27" s="587"/>
      <c r="AG27" s="81"/>
      <c r="AH27" s="81"/>
      <c r="AI27" s="81"/>
      <c r="AJ27" s="81"/>
      <c r="AK27" s="441" t="s">
        <v>33</v>
      </c>
      <c r="AL27" s="266"/>
      <c r="AM27" s="266"/>
      <c r="AN27" s="266"/>
      <c r="AO27" s="266"/>
      <c r="AP27" s="266"/>
      <c r="AQ27" s="266"/>
      <c r="AR27" s="267"/>
      <c r="AS27" s="278" t="s">
        <v>74</v>
      </c>
      <c r="AT27" s="266"/>
      <c r="AU27" s="266"/>
      <c r="AV27" s="266"/>
      <c r="AW27" s="266"/>
      <c r="AX27" s="266"/>
      <c r="AY27" s="266"/>
      <c r="AZ27" s="266"/>
      <c r="BA27" s="267"/>
      <c r="BB27" s="441" t="s">
        <v>31</v>
      </c>
      <c r="BC27" s="266"/>
      <c r="BD27" s="267"/>
    </row>
    <row r="28" spans="1:56" s="75" customFormat="1" ht="23.25" customHeight="1" thickBot="1">
      <c r="A28" s="599"/>
      <c r="B28" s="249"/>
      <c r="C28" s="251"/>
      <c r="D28" s="250"/>
      <c r="E28" s="251"/>
      <c r="F28" s="249"/>
      <c r="G28" s="251"/>
      <c r="H28" s="249"/>
      <c r="I28" s="251"/>
      <c r="J28" s="249"/>
      <c r="K28" s="250"/>
      <c r="L28" s="251"/>
      <c r="M28" s="540"/>
      <c r="N28" s="540"/>
      <c r="O28" s="533"/>
      <c r="P28" s="534"/>
      <c r="Q28" s="80"/>
      <c r="R28" s="594"/>
      <c r="S28" s="595"/>
      <c r="T28" s="595"/>
      <c r="U28" s="595"/>
      <c r="V28" s="595"/>
      <c r="W28" s="595"/>
      <c r="X28" s="595"/>
      <c r="Y28" s="595"/>
      <c r="Z28" s="595"/>
      <c r="AA28" s="597"/>
      <c r="AB28" s="597"/>
      <c r="AC28" s="597"/>
      <c r="AD28" s="588"/>
      <c r="AE28" s="588"/>
      <c r="AF28" s="589"/>
      <c r="AG28" s="81"/>
      <c r="AH28" s="81"/>
      <c r="AI28" s="81"/>
      <c r="AJ28" s="81"/>
      <c r="AK28" s="279"/>
      <c r="AL28" s="264"/>
      <c r="AM28" s="264"/>
      <c r="AN28" s="264"/>
      <c r="AO28" s="264"/>
      <c r="AP28" s="264"/>
      <c r="AQ28" s="264"/>
      <c r="AR28" s="265"/>
      <c r="AS28" s="279"/>
      <c r="AT28" s="264"/>
      <c r="AU28" s="264"/>
      <c r="AV28" s="264"/>
      <c r="AW28" s="264"/>
      <c r="AX28" s="264"/>
      <c r="AY28" s="264"/>
      <c r="AZ28" s="264"/>
      <c r="BA28" s="265"/>
      <c r="BB28" s="279"/>
      <c r="BC28" s="264"/>
      <c r="BD28" s="265"/>
    </row>
    <row r="29" spans="1:56" s="75" customFormat="1" ht="18.75" customHeight="1" thickBot="1">
      <c r="A29" s="82" t="s">
        <v>116</v>
      </c>
      <c r="B29" s="268">
        <v>34</v>
      </c>
      <c r="C29" s="269"/>
      <c r="D29" s="268">
        <v>4</v>
      </c>
      <c r="E29" s="269"/>
      <c r="F29" s="268">
        <v>2</v>
      </c>
      <c r="G29" s="269"/>
      <c r="H29" s="268"/>
      <c r="I29" s="269"/>
      <c r="J29" s="268"/>
      <c r="K29" s="280"/>
      <c r="L29" s="269"/>
      <c r="M29" s="270">
        <v>12</v>
      </c>
      <c r="N29" s="271"/>
      <c r="O29" s="268">
        <v>52</v>
      </c>
      <c r="P29" s="269"/>
      <c r="Q29" s="80"/>
      <c r="R29" s="625" t="s">
        <v>146</v>
      </c>
      <c r="S29" s="626"/>
      <c r="T29" s="626"/>
      <c r="U29" s="626"/>
      <c r="V29" s="626"/>
      <c r="W29" s="626"/>
      <c r="X29" s="626"/>
      <c r="Y29" s="626"/>
      <c r="Z29" s="627"/>
      <c r="AA29" s="395" t="s">
        <v>151</v>
      </c>
      <c r="AB29" s="273"/>
      <c r="AC29" s="274"/>
      <c r="AD29" s="272" t="s">
        <v>151</v>
      </c>
      <c r="AE29" s="273"/>
      <c r="AF29" s="274"/>
      <c r="AG29" s="81"/>
      <c r="AH29" s="81"/>
      <c r="AI29" s="81"/>
      <c r="AJ29" s="81"/>
      <c r="AK29" s="252"/>
      <c r="AL29" s="253"/>
      <c r="AM29" s="253"/>
      <c r="AN29" s="253"/>
      <c r="AO29" s="253"/>
      <c r="AP29" s="253"/>
      <c r="AQ29" s="253"/>
      <c r="AR29" s="254"/>
      <c r="AS29" s="258" t="s">
        <v>131</v>
      </c>
      <c r="AT29" s="258"/>
      <c r="AU29" s="258"/>
      <c r="AV29" s="258"/>
      <c r="AW29" s="258"/>
      <c r="AX29" s="258"/>
      <c r="AY29" s="258"/>
      <c r="AZ29" s="258"/>
      <c r="BA29" s="259"/>
      <c r="BB29" s="266">
        <v>6</v>
      </c>
      <c r="BC29" s="266"/>
      <c r="BD29" s="267"/>
    </row>
    <row r="30" spans="1:56" s="75" customFormat="1" ht="17.25" customHeight="1" thickBot="1">
      <c r="A30" s="82" t="s">
        <v>117</v>
      </c>
      <c r="B30" s="268">
        <v>27</v>
      </c>
      <c r="C30" s="269"/>
      <c r="D30" s="268">
        <v>4</v>
      </c>
      <c r="E30" s="269"/>
      <c r="F30" s="268">
        <v>9</v>
      </c>
      <c r="G30" s="269"/>
      <c r="H30" s="268"/>
      <c r="I30" s="269"/>
      <c r="J30" s="268"/>
      <c r="K30" s="280"/>
      <c r="L30" s="269"/>
      <c r="M30" s="270">
        <v>12</v>
      </c>
      <c r="N30" s="271"/>
      <c r="O30" s="268">
        <v>52</v>
      </c>
      <c r="P30" s="269"/>
      <c r="Q30" s="80"/>
      <c r="R30" s="628"/>
      <c r="S30" s="629"/>
      <c r="T30" s="629"/>
      <c r="U30" s="629"/>
      <c r="V30" s="629"/>
      <c r="W30" s="629"/>
      <c r="X30" s="629"/>
      <c r="Y30" s="629"/>
      <c r="Z30" s="630"/>
      <c r="AA30" s="396"/>
      <c r="AB30" s="276"/>
      <c r="AC30" s="277"/>
      <c r="AD30" s="275"/>
      <c r="AE30" s="276"/>
      <c r="AF30" s="277"/>
      <c r="AG30" s="81"/>
      <c r="AH30" s="81"/>
      <c r="AI30" s="81"/>
      <c r="AJ30" s="81"/>
      <c r="AK30" s="255"/>
      <c r="AL30" s="256"/>
      <c r="AM30" s="256"/>
      <c r="AN30" s="256"/>
      <c r="AO30" s="256"/>
      <c r="AP30" s="256"/>
      <c r="AQ30" s="256"/>
      <c r="AR30" s="257"/>
      <c r="AS30" s="260"/>
      <c r="AT30" s="260"/>
      <c r="AU30" s="260"/>
      <c r="AV30" s="260"/>
      <c r="AW30" s="260"/>
      <c r="AX30" s="260"/>
      <c r="AY30" s="260"/>
      <c r="AZ30" s="260"/>
      <c r="BA30" s="261"/>
      <c r="BB30" s="264"/>
      <c r="BC30" s="264"/>
      <c r="BD30" s="265"/>
    </row>
    <row r="31" spans="1:56" s="75" customFormat="1" ht="18.75" customHeight="1" thickBot="1">
      <c r="A31" s="132" t="s">
        <v>118</v>
      </c>
      <c r="B31" s="268">
        <v>30</v>
      </c>
      <c r="C31" s="269"/>
      <c r="D31" s="268">
        <v>4</v>
      </c>
      <c r="E31" s="269"/>
      <c r="F31" s="280">
        <v>5</v>
      </c>
      <c r="G31" s="280"/>
      <c r="H31" s="268">
        <v>2</v>
      </c>
      <c r="I31" s="269"/>
      <c r="J31" s="268"/>
      <c r="K31" s="280"/>
      <c r="L31" s="269"/>
      <c r="M31" s="270">
        <v>2</v>
      </c>
      <c r="N31" s="271"/>
      <c r="O31" s="268">
        <v>43</v>
      </c>
      <c r="P31" s="269"/>
      <c r="Q31" s="80"/>
      <c r="R31" s="631" t="s">
        <v>227</v>
      </c>
      <c r="S31" s="632"/>
      <c r="T31" s="632"/>
      <c r="U31" s="632"/>
      <c r="V31" s="632"/>
      <c r="W31" s="632"/>
      <c r="X31" s="632"/>
      <c r="Y31" s="632"/>
      <c r="Z31" s="633"/>
      <c r="AA31" s="637" t="s">
        <v>233</v>
      </c>
      <c r="AB31" s="638"/>
      <c r="AC31" s="639"/>
      <c r="AD31" s="643" t="s">
        <v>229</v>
      </c>
      <c r="AE31" s="643"/>
      <c r="AF31" s="644"/>
      <c r="AG31" s="81"/>
      <c r="AH31" s="81"/>
      <c r="AI31" s="81"/>
      <c r="AJ31" s="81"/>
      <c r="AK31" s="446"/>
      <c r="AL31" s="447"/>
      <c r="AM31" s="447"/>
      <c r="AN31" s="447"/>
      <c r="AO31" s="447"/>
      <c r="AP31" s="447"/>
      <c r="AQ31" s="447"/>
      <c r="AR31" s="448"/>
      <c r="AS31" s="354" t="s">
        <v>132</v>
      </c>
      <c r="AT31" s="258"/>
      <c r="AU31" s="258"/>
      <c r="AV31" s="258"/>
      <c r="AW31" s="258"/>
      <c r="AX31" s="258"/>
      <c r="AY31" s="258"/>
      <c r="AZ31" s="258"/>
      <c r="BA31" s="259"/>
      <c r="BB31" s="262">
        <v>6</v>
      </c>
      <c r="BC31" s="262"/>
      <c r="BD31" s="263"/>
    </row>
    <row r="32" spans="1:56" s="75" customFormat="1" ht="15.75" customHeight="1" thickBot="1">
      <c r="A32" s="120"/>
      <c r="B32" s="313"/>
      <c r="C32" s="313"/>
      <c r="D32" s="313"/>
      <c r="E32" s="313"/>
      <c r="F32" s="313"/>
      <c r="G32" s="313"/>
      <c r="H32" s="313"/>
      <c r="I32" s="313"/>
      <c r="J32" s="313"/>
      <c r="K32" s="313"/>
      <c r="L32" s="313"/>
      <c r="M32" s="314"/>
      <c r="N32" s="314"/>
      <c r="O32" s="313"/>
      <c r="P32" s="313"/>
      <c r="Q32" s="77"/>
      <c r="R32" s="634"/>
      <c r="S32" s="635"/>
      <c r="T32" s="635"/>
      <c r="U32" s="635"/>
      <c r="V32" s="635"/>
      <c r="W32" s="635"/>
      <c r="X32" s="635"/>
      <c r="Y32" s="635"/>
      <c r="Z32" s="636"/>
      <c r="AA32" s="640"/>
      <c r="AB32" s="641"/>
      <c r="AC32" s="642"/>
      <c r="AD32" s="643"/>
      <c r="AE32" s="643"/>
      <c r="AF32" s="644"/>
      <c r="AK32" s="255"/>
      <c r="AL32" s="256"/>
      <c r="AM32" s="256"/>
      <c r="AN32" s="256"/>
      <c r="AO32" s="256"/>
      <c r="AP32" s="256"/>
      <c r="AQ32" s="256"/>
      <c r="AR32" s="257"/>
      <c r="AS32" s="355"/>
      <c r="AT32" s="260"/>
      <c r="AU32" s="260"/>
      <c r="AV32" s="260"/>
      <c r="AW32" s="260"/>
      <c r="AX32" s="260"/>
      <c r="AY32" s="260"/>
      <c r="AZ32" s="260"/>
      <c r="BA32" s="261"/>
      <c r="BB32" s="264"/>
      <c r="BC32" s="264"/>
      <c r="BD32" s="265"/>
    </row>
    <row r="33" spans="1:54" s="75" customFormat="1" ht="15.75" customHeight="1">
      <c r="A33" s="120"/>
      <c r="B33" s="313"/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314"/>
      <c r="N33" s="314"/>
      <c r="O33" s="313"/>
      <c r="P33" s="313"/>
      <c r="Q33" s="77"/>
      <c r="R33" s="645" t="s">
        <v>230</v>
      </c>
      <c r="S33" s="646"/>
      <c r="T33" s="646"/>
      <c r="U33" s="646"/>
      <c r="V33" s="646"/>
      <c r="W33" s="646"/>
      <c r="X33" s="646"/>
      <c r="Y33" s="646"/>
      <c r="Z33" s="647"/>
      <c r="AA33" s="395" t="s">
        <v>228</v>
      </c>
      <c r="AB33" s="273"/>
      <c r="AC33" s="274"/>
      <c r="AD33" s="272" t="s">
        <v>228</v>
      </c>
      <c r="AE33" s="273"/>
      <c r="AF33" s="274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</row>
    <row r="34" spans="1:54" s="75" customFormat="1" ht="33" customHeight="1" thickBot="1">
      <c r="A34" s="120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2"/>
      <c r="N34" s="122"/>
      <c r="O34" s="121"/>
      <c r="P34" s="121"/>
      <c r="Q34" s="77"/>
      <c r="R34" s="648"/>
      <c r="S34" s="649"/>
      <c r="T34" s="649"/>
      <c r="U34" s="649"/>
      <c r="V34" s="649"/>
      <c r="W34" s="649"/>
      <c r="X34" s="649"/>
      <c r="Y34" s="649"/>
      <c r="Z34" s="650"/>
      <c r="AA34" s="396"/>
      <c r="AB34" s="276"/>
      <c r="AC34" s="277"/>
      <c r="AD34" s="275"/>
      <c r="AE34" s="276"/>
      <c r="AF34" s="2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</row>
    <row r="35" spans="1:54" s="75" customFormat="1" ht="15.75" customHeight="1">
      <c r="A35" s="120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2"/>
      <c r="N35" s="122"/>
      <c r="O35" s="121"/>
      <c r="P35" s="121"/>
      <c r="Q35" s="77"/>
      <c r="R35" s="651" t="s">
        <v>232</v>
      </c>
      <c r="S35" s="652"/>
      <c r="T35" s="652"/>
      <c r="U35" s="652"/>
      <c r="V35" s="652"/>
      <c r="W35" s="652"/>
      <c r="X35" s="652"/>
      <c r="Y35" s="652"/>
      <c r="Z35" s="653"/>
      <c r="AA35" s="637" t="s">
        <v>231</v>
      </c>
      <c r="AB35" s="638"/>
      <c r="AC35" s="639"/>
      <c r="AD35" s="654" t="s">
        <v>229</v>
      </c>
      <c r="AE35" s="638"/>
      <c r="AF35" s="639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</row>
    <row r="36" spans="1:54" s="75" customFormat="1" ht="15.75" customHeight="1" thickBot="1">
      <c r="A36" s="120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2"/>
      <c r="N36" s="122"/>
      <c r="O36" s="121"/>
      <c r="P36" s="121"/>
      <c r="Q36" s="77"/>
      <c r="R36" s="648"/>
      <c r="S36" s="649"/>
      <c r="T36" s="649"/>
      <c r="U36" s="649"/>
      <c r="V36" s="649"/>
      <c r="W36" s="649"/>
      <c r="X36" s="649"/>
      <c r="Y36" s="649"/>
      <c r="Z36" s="650"/>
      <c r="AA36" s="396"/>
      <c r="AB36" s="276"/>
      <c r="AC36" s="277"/>
      <c r="AD36" s="275"/>
      <c r="AE36" s="276"/>
      <c r="AF36" s="2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</row>
    <row r="37" spans="1:54" s="75" customFormat="1" ht="15">
      <c r="A37" s="120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2"/>
      <c r="N37" s="122"/>
      <c r="O37" s="121"/>
      <c r="P37" s="121"/>
      <c r="Q37" s="77"/>
      <c r="R37" s="83"/>
      <c r="S37" s="77"/>
      <c r="T37" s="77"/>
      <c r="U37" s="77"/>
      <c r="V37" s="77"/>
      <c r="X37" s="83"/>
      <c r="Y37" s="77"/>
      <c r="Z37" s="77"/>
      <c r="AA37" s="77"/>
      <c r="AB37" s="77"/>
      <c r="AC37" s="77"/>
      <c r="AD37" s="84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</row>
    <row r="38" spans="1:62" s="131" customFormat="1" ht="18" customHeight="1" thickBot="1">
      <c r="A38" s="374" t="s">
        <v>80</v>
      </c>
      <c r="B38" s="374"/>
      <c r="C38" s="374"/>
      <c r="D38" s="374"/>
      <c r="E38" s="374"/>
      <c r="F38" s="374"/>
      <c r="G38" s="374"/>
      <c r="H38" s="374"/>
      <c r="I38" s="374"/>
      <c r="J38" s="374"/>
      <c r="K38" s="374"/>
      <c r="L38" s="374"/>
      <c r="M38" s="374"/>
      <c r="N38" s="374"/>
      <c r="O38" s="374"/>
      <c r="P38" s="374"/>
      <c r="Q38" s="374"/>
      <c r="R38" s="374"/>
      <c r="S38" s="374"/>
      <c r="T38" s="374"/>
      <c r="U38" s="374"/>
      <c r="V38" s="374"/>
      <c r="W38" s="374"/>
      <c r="X38" s="374"/>
      <c r="Y38" s="374"/>
      <c r="Z38" s="374"/>
      <c r="AA38" s="374"/>
      <c r="AB38" s="374"/>
      <c r="AC38" s="374"/>
      <c r="AD38" s="374"/>
      <c r="AE38" s="374"/>
      <c r="AF38" s="374"/>
      <c r="AG38" s="374"/>
      <c r="AH38" s="374"/>
      <c r="AI38" s="374"/>
      <c r="AJ38" s="374"/>
      <c r="AK38" s="374"/>
      <c r="AL38" s="374"/>
      <c r="AM38" s="374"/>
      <c r="AN38" s="374"/>
      <c r="AO38" s="374"/>
      <c r="AP38" s="374"/>
      <c r="AQ38" s="374"/>
      <c r="AR38" s="374"/>
      <c r="AS38" s="374"/>
      <c r="AT38" s="374"/>
      <c r="AU38" s="374"/>
      <c r="AV38" s="374"/>
      <c r="AW38" s="374"/>
      <c r="AX38" s="374"/>
      <c r="AY38" s="374"/>
      <c r="AZ38" s="374"/>
      <c r="BA38" s="374"/>
      <c r="BB38" s="374"/>
      <c r="BC38" s="374"/>
      <c r="BD38" s="374"/>
      <c r="BE38" s="374"/>
      <c r="BF38" s="374"/>
      <c r="BG38" s="374"/>
      <c r="BH38" s="374"/>
      <c r="BI38" s="374"/>
      <c r="BJ38" s="374"/>
    </row>
    <row r="39" spans="1:62" s="131" customFormat="1" ht="33" customHeight="1" thickBot="1">
      <c r="A39" s="165"/>
      <c r="B39" s="375"/>
      <c r="C39" s="165"/>
      <c r="D39" s="541" t="s">
        <v>163</v>
      </c>
      <c r="E39" s="365" t="s">
        <v>164</v>
      </c>
      <c r="F39" s="366"/>
      <c r="G39" s="366"/>
      <c r="H39" s="366"/>
      <c r="I39" s="366"/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7"/>
      <c r="U39" s="399" t="s">
        <v>165</v>
      </c>
      <c r="V39" s="400"/>
      <c r="W39" s="400"/>
      <c r="X39" s="400"/>
      <c r="Y39" s="400"/>
      <c r="Z39" s="400"/>
      <c r="AA39" s="400"/>
      <c r="AB39" s="400"/>
      <c r="AC39" s="409" t="s">
        <v>62</v>
      </c>
      <c r="AD39" s="410"/>
      <c r="AE39" s="397" t="s">
        <v>63</v>
      </c>
      <c r="AF39" s="397"/>
      <c r="AG39" s="397"/>
      <c r="AH39" s="397"/>
      <c r="AI39" s="397"/>
      <c r="AJ39" s="397"/>
      <c r="AK39" s="397"/>
      <c r="AL39" s="397"/>
      <c r="AM39" s="397"/>
      <c r="AN39" s="398"/>
      <c r="AO39" s="449" t="s">
        <v>64</v>
      </c>
      <c r="AP39" s="450"/>
      <c r="AQ39" s="454" t="s">
        <v>34</v>
      </c>
      <c r="AR39" s="455"/>
      <c r="AS39" s="455"/>
      <c r="AT39" s="455"/>
      <c r="AU39" s="455"/>
      <c r="AV39" s="455"/>
      <c r="AW39" s="455"/>
      <c r="AX39" s="455"/>
      <c r="AY39" s="455"/>
      <c r="AZ39" s="455"/>
      <c r="BA39" s="455"/>
      <c r="BB39" s="456"/>
      <c r="BC39" s="166"/>
      <c r="BD39" s="166"/>
      <c r="BE39" s="166"/>
      <c r="BF39" s="166"/>
      <c r="BG39" s="167"/>
      <c r="BH39" s="167"/>
      <c r="BI39" s="167"/>
      <c r="BJ39" s="165"/>
    </row>
    <row r="40" spans="1:62" s="131" customFormat="1" ht="22.5" customHeight="1" thickBot="1">
      <c r="A40" s="165"/>
      <c r="B40" s="375"/>
      <c r="C40" s="165"/>
      <c r="D40" s="542"/>
      <c r="E40" s="368"/>
      <c r="F40" s="369"/>
      <c r="G40" s="369"/>
      <c r="H40" s="369"/>
      <c r="I40" s="369"/>
      <c r="J40" s="369"/>
      <c r="K40" s="369"/>
      <c r="L40" s="369"/>
      <c r="M40" s="369"/>
      <c r="N40" s="369"/>
      <c r="O40" s="369"/>
      <c r="P40" s="369"/>
      <c r="Q40" s="369"/>
      <c r="R40" s="369"/>
      <c r="S40" s="369"/>
      <c r="T40" s="370"/>
      <c r="U40" s="378" t="s">
        <v>65</v>
      </c>
      <c r="V40" s="379"/>
      <c r="W40" s="378" t="s">
        <v>66</v>
      </c>
      <c r="X40" s="379"/>
      <c r="Y40" s="381" t="s">
        <v>166</v>
      </c>
      <c r="Z40" s="382"/>
      <c r="AA40" s="387" t="s">
        <v>167</v>
      </c>
      <c r="AB40" s="388"/>
      <c r="AC40" s="411"/>
      <c r="AD40" s="412"/>
      <c r="AE40" s="340" t="s">
        <v>67</v>
      </c>
      <c r="AF40" s="341"/>
      <c r="AG40" s="401" t="s">
        <v>68</v>
      </c>
      <c r="AH40" s="401"/>
      <c r="AI40" s="401"/>
      <c r="AJ40" s="401"/>
      <c r="AK40" s="401"/>
      <c r="AL40" s="401"/>
      <c r="AM40" s="401"/>
      <c r="AN40" s="402"/>
      <c r="AO40" s="451"/>
      <c r="AP40" s="452"/>
      <c r="AQ40" s="457"/>
      <c r="AR40" s="458"/>
      <c r="AS40" s="458"/>
      <c r="AT40" s="458"/>
      <c r="AU40" s="458"/>
      <c r="AV40" s="458"/>
      <c r="AW40" s="458"/>
      <c r="AX40" s="458"/>
      <c r="AY40" s="458"/>
      <c r="AZ40" s="458"/>
      <c r="BA40" s="458"/>
      <c r="BB40" s="459"/>
      <c r="BC40" s="166"/>
      <c r="BD40" s="166"/>
      <c r="BE40" s="166"/>
      <c r="BF40" s="166"/>
      <c r="BG40" s="168"/>
      <c r="BH40" s="168"/>
      <c r="BI40" s="168"/>
      <c r="BJ40" s="165"/>
    </row>
    <row r="41" spans="1:62" s="131" customFormat="1" ht="19.5" customHeight="1" thickBot="1">
      <c r="A41" s="165"/>
      <c r="B41" s="375"/>
      <c r="C41" s="165"/>
      <c r="D41" s="542"/>
      <c r="E41" s="368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70"/>
      <c r="U41" s="380"/>
      <c r="V41" s="341"/>
      <c r="W41" s="380"/>
      <c r="X41" s="341"/>
      <c r="Y41" s="383"/>
      <c r="Z41" s="384"/>
      <c r="AA41" s="389"/>
      <c r="AB41" s="390"/>
      <c r="AC41" s="411"/>
      <c r="AD41" s="412"/>
      <c r="AE41" s="342"/>
      <c r="AF41" s="341"/>
      <c r="AG41" s="407" t="s">
        <v>35</v>
      </c>
      <c r="AH41" s="388"/>
      <c r="AI41" s="403" t="s">
        <v>69</v>
      </c>
      <c r="AJ41" s="404"/>
      <c r="AK41" s="405"/>
      <c r="AL41" s="405"/>
      <c r="AM41" s="405"/>
      <c r="AN41" s="406"/>
      <c r="AO41" s="451"/>
      <c r="AP41" s="452"/>
      <c r="AQ41" s="438" t="s">
        <v>36</v>
      </c>
      <c r="AR41" s="439"/>
      <c r="AS41" s="439"/>
      <c r="AT41" s="440"/>
      <c r="AU41" s="438" t="s">
        <v>37</v>
      </c>
      <c r="AV41" s="439"/>
      <c r="AW41" s="439"/>
      <c r="AX41" s="440"/>
      <c r="AY41" s="438" t="s">
        <v>38</v>
      </c>
      <c r="AZ41" s="439"/>
      <c r="BA41" s="439"/>
      <c r="BB41" s="440"/>
      <c r="BC41" s="374"/>
      <c r="BD41" s="374"/>
      <c r="BE41" s="374"/>
      <c r="BF41" s="374"/>
      <c r="BG41" s="169"/>
      <c r="BH41" s="169"/>
      <c r="BI41" s="169"/>
      <c r="BJ41" s="165"/>
    </row>
    <row r="42" spans="1:62" s="131" customFormat="1" ht="24" customHeight="1" thickBot="1">
      <c r="A42" s="165"/>
      <c r="B42" s="375"/>
      <c r="C42" s="165"/>
      <c r="D42" s="542"/>
      <c r="E42" s="368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9"/>
      <c r="S42" s="369"/>
      <c r="T42" s="370"/>
      <c r="U42" s="380"/>
      <c r="V42" s="341"/>
      <c r="W42" s="380"/>
      <c r="X42" s="341"/>
      <c r="Y42" s="383"/>
      <c r="Z42" s="384"/>
      <c r="AA42" s="389"/>
      <c r="AB42" s="390"/>
      <c r="AC42" s="411"/>
      <c r="AD42" s="412"/>
      <c r="AE42" s="342"/>
      <c r="AF42" s="341"/>
      <c r="AG42" s="408"/>
      <c r="AH42" s="390"/>
      <c r="AI42" s="378" t="s">
        <v>70</v>
      </c>
      <c r="AJ42" s="379"/>
      <c r="AK42" s="435" t="s">
        <v>71</v>
      </c>
      <c r="AL42" s="379"/>
      <c r="AM42" s="378" t="s">
        <v>72</v>
      </c>
      <c r="AN42" s="379"/>
      <c r="AO42" s="451"/>
      <c r="AP42" s="452"/>
      <c r="AQ42" s="438" t="s">
        <v>39</v>
      </c>
      <c r="AR42" s="439"/>
      <c r="AS42" s="439"/>
      <c r="AT42" s="439"/>
      <c r="AU42" s="439"/>
      <c r="AV42" s="439"/>
      <c r="AW42" s="439"/>
      <c r="AX42" s="439"/>
      <c r="AY42" s="439"/>
      <c r="AZ42" s="439"/>
      <c r="BA42" s="439"/>
      <c r="BB42" s="440"/>
      <c r="BC42" s="170"/>
      <c r="BD42" s="170"/>
      <c r="BE42" s="170"/>
      <c r="BF42" s="170"/>
      <c r="BG42" s="169"/>
      <c r="BH42" s="169"/>
      <c r="BI42" s="169"/>
      <c r="BJ42" s="165"/>
    </row>
    <row r="43" spans="1:62" s="131" customFormat="1" ht="24" customHeight="1" thickBot="1">
      <c r="A43" s="165"/>
      <c r="B43" s="375"/>
      <c r="C43" s="165"/>
      <c r="D43" s="542"/>
      <c r="E43" s="368"/>
      <c r="F43" s="369"/>
      <c r="G43" s="369"/>
      <c r="H43" s="369"/>
      <c r="I43" s="369"/>
      <c r="J43" s="369"/>
      <c r="K43" s="369"/>
      <c r="L43" s="369"/>
      <c r="M43" s="369"/>
      <c r="N43" s="369"/>
      <c r="O43" s="369"/>
      <c r="P43" s="369"/>
      <c r="Q43" s="369"/>
      <c r="R43" s="369"/>
      <c r="S43" s="369"/>
      <c r="T43" s="370"/>
      <c r="U43" s="380"/>
      <c r="V43" s="341"/>
      <c r="W43" s="380"/>
      <c r="X43" s="341"/>
      <c r="Y43" s="383"/>
      <c r="Z43" s="384"/>
      <c r="AA43" s="389"/>
      <c r="AB43" s="390"/>
      <c r="AC43" s="411"/>
      <c r="AD43" s="412"/>
      <c r="AE43" s="342"/>
      <c r="AF43" s="341"/>
      <c r="AG43" s="408"/>
      <c r="AH43" s="390"/>
      <c r="AI43" s="380"/>
      <c r="AJ43" s="341"/>
      <c r="AK43" s="380"/>
      <c r="AL43" s="341"/>
      <c r="AM43" s="380"/>
      <c r="AN43" s="341"/>
      <c r="AO43" s="451"/>
      <c r="AP43" s="452"/>
      <c r="AQ43" s="453">
        <v>1</v>
      </c>
      <c r="AR43" s="437"/>
      <c r="AS43" s="436">
        <v>2</v>
      </c>
      <c r="AT43" s="437"/>
      <c r="AU43" s="453">
        <v>3</v>
      </c>
      <c r="AV43" s="437"/>
      <c r="AW43" s="436">
        <v>4</v>
      </c>
      <c r="AX43" s="437"/>
      <c r="AY43" s="453">
        <v>5</v>
      </c>
      <c r="AZ43" s="437"/>
      <c r="BA43" s="436">
        <v>6</v>
      </c>
      <c r="BB43" s="442"/>
      <c r="BC43" s="339"/>
      <c r="BD43" s="339"/>
      <c r="BE43" s="339"/>
      <c r="BF43" s="339"/>
      <c r="BG43" s="169"/>
      <c r="BH43" s="169"/>
      <c r="BI43" s="169"/>
      <c r="BJ43" s="165"/>
    </row>
    <row r="44" spans="1:62" s="131" customFormat="1" ht="24" customHeight="1" thickBot="1">
      <c r="A44" s="165"/>
      <c r="B44" s="375"/>
      <c r="C44" s="165"/>
      <c r="D44" s="542"/>
      <c r="E44" s="368"/>
      <c r="F44" s="369"/>
      <c r="G44" s="369"/>
      <c r="H44" s="369"/>
      <c r="I44" s="369"/>
      <c r="J44" s="369"/>
      <c r="K44" s="369"/>
      <c r="L44" s="369"/>
      <c r="M44" s="369"/>
      <c r="N44" s="369"/>
      <c r="O44" s="369"/>
      <c r="P44" s="369"/>
      <c r="Q44" s="369"/>
      <c r="R44" s="369"/>
      <c r="S44" s="369"/>
      <c r="T44" s="370"/>
      <c r="U44" s="380"/>
      <c r="V44" s="341"/>
      <c r="W44" s="380"/>
      <c r="X44" s="341"/>
      <c r="Y44" s="383"/>
      <c r="Z44" s="384"/>
      <c r="AA44" s="389"/>
      <c r="AB44" s="390"/>
      <c r="AC44" s="411"/>
      <c r="AD44" s="412"/>
      <c r="AE44" s="342"/>
      <c r="AF44" s="341"/>
      <c r="AG44" s="408"/>
      <c r="AH44" s="390"/>
      <c r="AI44" s="380"/>
      <c r="AJ44" s="341"/>
      <c r="AK44" s="380"/>
      <c r="AL44" s="341"/>
      <c r="AM44" s="380"/>
      <c r="AN44" s="341"/>
      <c r="AO44" s="451"/>
      <c r="AP44" s="452"/>
      <c r="AQ44" s="438" t="s">
        <v>40</v>
      </c>
      <c r="AR44" s="439"/>
      <c r="AS44" s="439"/>
      <c r="AT44" s="439"/>
      <c r="AU44" s="439"/>
      <c r="AV44" s="439"/>
      <c r="AW44" s="439"/>
      <c r="AX44" s="439"/>
      <c r="AY44" s="439"/>
      <c r="AZ44" s="439"/>
      <c r="BA44" s="439"/>
      <c r="BB44" s="440"/>
      <c r="BC44" s="171"/>
      <c r="BD44" s="171"/>
      <c r="BE44" s="171"/>
      <c r="BF44" s="171"/>
      <c r="BG44" s="169"/>
      <c r="BH44" s="169"/>
      <c r="BI44" s="169"/>
      <c r="BJ44" s="165"/>
    </row>
    <row r="45" spans="1:62" s="131" customFormat="1" ht="28.5" customHeight="1" thickBot="1">
      <c r="A45" s="165"/>
      <c r="B45" s="375"/>
      <c r="C45" s="165"/>
      <c r="D45" s="543"/>
      <c r="E45" s="371"/>
      <c r="F45" s="372"/>
      <c r="G45" s="372"/>
      <c r="H45" s="372"/>
      <c r="I45" s="372"/>
      <c r="J45" s="372"/>
      <c r="K45" s="372"/>
      <c r="L45" s="372"/>
      <c r="M45" s="372"/>
      <c r="N45" s="372"/>
      <c r="O45" s="372"/>
      <c r="P45" s="372"/>
      <c r="Q45" s="372"/>
      <c r="R45" s="372"/>
      <c r="S45" s="372"/>
      <c r="T45" s="373"/>
      <c r="U45" s="380"/>
      <c r="V45" s="341"/>
      <c r="W45" s="380"/>
      <c r="X45" s="341"/>
      <c r="Y45" s="385"/>
      <c r="Z45" s="386"/>
      <c r="AA45" s="391"/>
      <c r="AB45" s="392"/>
      <c r="AC45" s="411"/>
      <c r="AD45" s="412"/>
      <c r="AE45" s="342"/>
      <c r="AF45" s="341"/>
      <c r="AG45" s="408"/>
      <c r="AH45" s="390"/>
      <c r="AI45" s="380"/>
      <c r="AJ45" s="341"/>
      <c r="AK45" s="380"/>
      <c r="AL45" s="341"/>
      <c r="AM45" s="380"/>
      <c r="AN45" s="341"/>
      <c r="AO45" s="451"/>
      <c r="AP45" s="452"/>
      <c r="AQ45" s="356">
        <v>18</v>
      </c>
      <c r="AR45" s="357"/>
      <c r="AS45" s="339">
        <v>16</v>
      </c>
      <c r="AT45" s="357"/>
      <c r="AU45" s="356">
        <v>13</v>
      </c>
      <c r="AV45" s="357"/>
      <c r="AW45" s="339">
        <v>14</v>
      </c>
      <c r="AX45" s="357"/>
      <c r="AY45" s="356">
        <v>18</v>
      </c>
      <c r="AZ45" s="357"/>
      <c r="BA45" s="339">
        <v>12</v>
      </c>
      <c r="BB45" s="606"/>
      <c r="BC45" s="339"/>
      <c r="BD45" s="339"/>
      <c r="BE45" s="339"/>
      <c r="BF45" s="339"/>
      <c r="BG45" s="169"/>
      <c r="BH45" s="169"/>
      <c r="BI45" s="169"/>
      <c r="BJ45" s="165"/>
    </row>
    <row r="46" spans="1:62" s="85" customFormat="1" ht="15.75" customHeight="1" thickBot="1">
      <c r="A46" s="172"/>
      <c r="B46" s="375"/>
      <c r="C46" s="172"/>
      <c r="D46" s="655">
        <v>1</v>
      </c>
      <c r="E46" s="656"/>
      <c r="F46" s="657"/>
      <c r="G46" s="607">
        <v>2</v>
      </c>
      <c r="H46" s="608"/>
      <c r="I46" s="608"/>
      <c r="J46" s="608"/>
      <c r="K46" s="608"/>
      <c r="L46" s="608"/>
      <c r="M46" s="608"/>
      <c r="N46" s="608"/>
      <c r="O46" s="608"/>
      <c r="P46" s="608"/>
      <c r="Q46" s="608"/>
      <c r="R46" s="608"/>
      <c r="S46" s="608"/>
      <c r="T46" s="608"/>
      <c r="U46" s="608"/>
      <c r="V46" s="608"/>
      <c r="W46" s="609"/>
      <c r="X46" s="346">
        <v>3</v>
      </c>
      <c r="Y46" s="346"/>
      <c r="Z46" s="347"/>
      <c r="AA46" s="345">
        <v>3</v>
      </c>
      <c r="AB46" s="346"/>
      <c r="AC46" s="347"/>
      <c r="AD46" s="345">
        <v>5</v>
      </c>
      <c r="AE46" s="347"/>
      <c r="AF46" s="345">
        <v>6</v>
      </c>
      <c r="AG46" s="347"/>
      <c r="AH46" s="345">
        <v>7</v>
      </c>
      <c r="AI46" s="347"/>
      <c r="AJ46" s="345">
        <v>8</v>
      </c>
      <c r="AK46" s="346"/>
      <c r="AL46" s="347"/>
      <c r="AM46" s="348">
        <v>9</v>
      </c>
      <c r="AN46" s="349"/>
      <c r="AO46" s="348">
        <v>10</v>
      </c>
      <c r="AP46" s="349"/>
      <c r="AQ46" s="348">
        <v>11</v>
      </c>
      <c r="AR46" s="349"/>
      <c r="AS46" s="348">
        <v>12</v>
      </c>
      <c r="AT46" s="349"/>
      <c r="AU46" s="348">
        <v>13</v>
      </c>
      <c r="AV46" s="349"/>
      <c r="AW46" s="348">
        <v>14</v>
      </c>
      <c r="AX46" s="349"/>
      <c r="AY46" s="348">
        <v>15</v>
      </c>
      <c r="AZ46" s="349"/>
      <c r="BA46" s="348">
        <v>16</v>
      </c>
      <c r="BB46" s="349"/>
      <c r="BC46" s="423"/>
      <c r="BD46" s="423"/>
      <c r="BE46" s="423"/>
      <c r="BF46" s="423"/>
      <c r="BG46" s="172"/>
      <c r="BH46" s="173"/>
      <c r="BI46" s="422"/>
      <c r="BJ46" s="422"/>
    </row>
    <row r="47" spans="1:62" s="85" customFormat="1" ht="28.5" customHeight="1" thickBot="1">
      <c r="A47" s="172"/>
      <c r="B47" s="375"/>
      <c r="C47" s="172"/>
      <c r="D47" s="443" t="s">
        <v>168</v>
      </c>
      <c r="E47" s="444"/>
      <c r="F47" s="444"/>
      <c r="G47" s="444"/>
      <c r="H47" s="444"/>
      <c r="I47" s="444"/>
      <c r="J47" s="444"/>
      <c r="K47" s="444"/>
      <c r="L47" s="444"/>
      <c r="M47" s="444"/>
      <c r="N47" s="444"/>
      <c r="O47" s="444"/>
      <c r="P47" s="444"/>
      <c r="Q47" s="444"/>
      <c r="R47" s="444"/>
      <c r="S47" s="444"/>
      <c r="T47" s="444"/>
      <c r="U47" s="444"/>
      <c r="V47" s="444"/>
      <c r="W47" s="444"/>
      <c r="X47" s="444"/>
      <c r="Y47" s="444"/>
      <c r="Z47" s="444"/>
      <c r="AA47" s="444"/>
      <c r="AB47" s="444"/>
      <c r="AC47" s="444"/>
      <c r="AD47" s="444"/>
      <c r="AE47" s="444"/>
      <c r="AF47" s="444"/>
      <c r="AG47" s="444"/>
      <c r="AH47" s="444"/>
      <c r="AI47" s="444"/>
      <c r="AJ47" s="444"/>
      <c r="AK47" s="444"/>
      <c r="AL47" s="444"/>
      <c r="AM47" s="444"/>
      <c r="AN47" s="444"/>
      <c r="AO47" s="444"/>
      <c r="AP47" s="444"/>
      <c r="AQ47" s="444"/>
      <c r="AR47" s="444"/>
      <c r="AS47" s="444"/>
      <c r="AT47" s="444"/>
      <c r="AU47" s="444"/>
      <c r="AV47" s="444"/>
      <c r="AW47" s="444"/>
      <c r="AX47" s="444"/>
      <c r="AY47" s="444"/>
      <c r="AZ47" s="444"/>
      <c r="BA47" s="444"/>
      <c r="BB47" s="445"/>
      <c r="BC47" s="174"/>
      <c r="BD47" s="174"/>
      <c r="BE47" s="174"/>
      <c r="BF47" s="174"/>
      <c r="BG47" s="172"/>
      <c r="BH47" s="173"/>
      <c r="BI47" s="422"/>
      <c r="BJ47" s="422"/>
    </row>
    <row r="48" spans="1:62" s="86" customFormat="1" ht="25.5" customHeight="1" thickBot="1">
      <c r="A48" s="175"/>
      <c r="B48" s="375"/>
      <c r="C48" s="175"/>
      <c r="D48" s="360" t="s">
        <v>169</v>
      </c>
      <c r="E48" s="361"/>
      <c r="F48" s="361"/>
      <c r="G48" s="361"/>
      <c r="H48" s="361"/>
      <c r="I48" s="361"/>
      <c r="J48" s="361"/>
      <c r="K48" s="361"/>
      <c r="L48" s="361"/>
      <c r="M48" s="361"/>
      <c r="N48" s="361"/>
      <c r="O48" s="361"/>
      <c r="P48" s="361"/>
      <c r="Q48" s="361"/>
      <c r="R48" s="361"/>
      <c r="S48" s="361"/>
      <c r="T48" s="361"/>
      <c r="U48" s="361"/>
      <c r="V48" s="361"/>
      <c r="W48" s="361"/>
      <c r="X48" s="361"/>
      <c r="Y48" s="361"/>
      <c r="Z48" s="361"/>
      <c r="AA48" s="361"/>
      <c r="AB48" s="361"/>
      <c r="AC48" s="361"/>
      <c r="AD48" s="361"/>
      <c r="AE48" s="361"/>
      <c r="AF48" s="361"/>
      <c r="AG48" s="361"/>
      <c r="AH48" s="361"/>
      <c r="AI48" s="361"/>
      <c r="AJ48" s="361"/>
      <c r="AK48" s="361"/>
      <c r="AL48" s="361"/>
      <c r="AM48" s="361"/>
      <c r="AN48" s="361"/>
      <c r="AO48" s="361"/>
      <c r="AP48" s="361"/>
      <c r="AQ48" s="361"/>
      <c r="AR48" s="361"/>
      <c r="AS48" s="361"/>
      <c r="AT48" s="361"/>
      <c r="AU48" s="361"/>
      <c r="AV48" s="361"/>
      <c r="AW48" s="361"/>
      <c r="AX48" s="361"/>
      <c r="AY48" s="361"/>
      <c r="AZ48" s="361"/>
      <c r="BA48" s="361"/>
      <c r="BB48" s="362"/>
      <c r="BC48" s="176"/>
      <c r="BD48" s="176"/>
      <c r="BE48" s="176"/>
      <c r="BF48" s="176"/>
      <c r="BG48" s="175"/>
      <c r="BH48" s="173"/>
      <c r="BI48" s="422"/>
      <c r="BJ48" s="422"/>
    </row>
    <row r="49" spans="1:62" s="30" customFormat="1" ht="25.5" customHeight="1">
      <c r="A49" s="177"/>
      <c r="B49" s="375"/>
      <c r="C49" s="175"/>
      <c r="D49" s="178" t="s">
        <v>90</v>
      </c>
      <c r="E49" s="316" t="s">
        <v>120</v>
      </c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7"/>
      <c r="T49" s="317"/>
      <c r="U49" s="318"/>
      <c r="V49" s="319"/>
      <c r="W49" s="320"/>
      <c r="X49" s="321"/>
      <c r="Y49" s="318"/>
      <c r="Z49" s="319"/>
      <c r="AA49" s="320"/>
      <c r="AB49" s="321"/>
      <c r="AC49" s="600">
        <v>2</v>
      </c>
      <c r="AD49" s="601"/>
      <c r="AE49" s="602">
        <v>60</v>
      </c>
      <c r="AF49" s="601"/>
      <c r="AG49" s="350"/>
      <c r="AH49" s="351"/>
      <c r="AI49" s="350"/>
      <c r="AJ49" s="351"/>
      <c r="AK49" s="350"/>
      <c r="AL49" s="352"/>
      <c r="AM49" s="350"/>
      <c r="AN49" s="351"/>
      <c r="AO49" s="352"/>
      <c r="AP49" s="351"/>
      <c r="AQ49" s="562"/>
      <c r="AR49" s="563"/>
      <c r="AS49" s="460"/>
      <c r="AT49" s="351"/>
      <c r="AU49" s="462"/>
      <c r="AV49" s="563"/>
      <c r="AW49" s="461"/>
      <c r="AX49" s="462"/>
      <c r="AY49" s="350"/>
      <c r="AZ49" s="463"/>
      <c r="BA49" s="460"/>
      <c r="BB49" s="351"/>
      <c r="BC49" s="281"/>
      <c r="BD49" s="281"/>
      <c r="BE49" s="281"/>
      <c r="BF49" s="281"/>
      <c r="BG49" s="177"/>
      <c r="BH49" s="179"/>
      <c r="BI49" s="179"/>
      <c r="BJ49" s="179"/>
    </row>
    <row r="50" spans="1:62" s="30" customFormat="1" ht="25.5" customHeight="1">
      <c r="A50" s="177"/>
      <c r="B50" s="375"/>
      <c r="C50" s="175"/>
      <c r="D50" s="178" t="s">
        <v>91</v>
      </c>
      <c r="E50" s="232" t="s">
        <v>121</v>
      </c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322"/>
      <c r="V50" s="323"/>
      <c r="W50" s="311"/>
      <c r="X50" s="312"/>
      <c r="Y50" s="322"/>
      <c r="Z50" s="323"/>
      <c r="AA50" s="311"/>
      <c r="AB50" s="312"/>
      <c r="AC50" s="322">
        <v>2</v>
      </c>
      <c r="AD50" s="323"/>
      <c r="AE50" s="235">
        <v>60</v>
      </c>
      <c r="AF50" s="236"/>
      <c r="AG50" s="334"/>
      <c r="AH50" s="335"/>
      <c r="AI50" s="334"/>
      <c r="AJ50" s="335"/>
      <c r="AK50" s="334"/>
      <c r="AL50" s="333"/>
      <c r="AM50" s="334"/>
      <c r="AN50" s="335"/>
      <c r="AO50" s="333"/>
      <c r="AP50" s="335"/>
      <c r="AQ50" s="241"/>
      <c r="AR50" s="283"/>
      <c r="AS50" s="241"/>
      <c r="AT50" s="283"/>
      <c r="AU50" s="245"/>
      <c r="AV50" s="283"/>
      <c r="AW50" s="241"/>
      <c r="AX50" s="283"/>
      <c r="AY50" s="245"/>
      <c r="AZ50" s="283"/>
      <c r="BA50" s="241"/>
      <c r="BB50" s="242"/>
      <c r="BC50" s="281"/>
      <c r="BD50" s="281"/>
      <c r="BE50" s="281"/>
      <c r="BF50" s="281"/>
      <c r="BG50" s="177"/>
      <c r="BH50" s="179"/>
      <c r="BI50" s="179"/>
      <c r="BJ50" s="179"/>
    </row>
    <row r="51" spans="1:62" s="30" customFormat="1" ht="30.75" customHeight="1">
      <c r="A51" s="177"/>
      <c r="B51" s="375"/>
      <c r="C51" s="180"/>
      <c r="D51" s="178" t="s">
        <v>92</v>
      </c>
      <c r="E51" s="232" t="s">
        <v>224</v>
      </c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322"/>
      <c r="V51" s="323"/>
      <c r="W51" s="311"/>
      <c r="X51" s="312"/>
      <c r="Y51" s="322"/>
      <c r="Z51" s="323"/>
      <c r="AA51" s="311"/>
      <c r="AB51" s="312"/>
      <c r="AC51" s="322">
        <v>5</v>
      </c>
      <c r="AD51" s="323"/>
      <c r="AE51" s="235">
        <v>150</v>
      </c>
      <c r="AF51" s="236"/>
      <c r="AG51" s="245"/>
      <c r="AH51" s="242"/>
      <c r="AI51" s="245"/>
      <c r="AJ51" s="242"/>
      <c r="AK51" s="241"/>
      <c r="AL51" s="241"/>
      <c r="AM51" s="245"/>
      <c r="AN51" s="242"/>
      <c r="AO51" s="241"/>
      <c r="AP51" s="241"/>
      <c r="AQ51" s="245"/>
      <c r="AR51" s="283"/>
      <c r="AS51" s="241"/>
      <c r="AT51" s="242"/>
      <c r="AU51" s="245"/>
      <c r="AV51" s="283"/>
      <c r="AW51" s="241"/>
      <c r="AX51" s="283"/>
      <c r="AY51" s="245"/>
      <c r="AZ51" s="283"/>
      <c r="BA51" s="241"/>
      <c r="BB51" s="242"/>
      <c r="BC51" s="281"/>
      <c r="BD51" s="281"/>
      <c r="BE51" s="281"/>
      <c r="BF51" s="281"/>
      <c r="BG51" s="177"/>
      <c r="BH51" s="179"/>
      <c r="BI51" s="179"/>
      <c r="BJ51" s="179"/>
    </row>
    <row r="52" spans="1:62" s="30" customFormat="1" ht="27.75" customHeight="1">
      <c r="A52" s="177"/>
      <c r="B52" s="375"/>
      <c r="C52" s="175"/>
      <c r="D52" s="178" t="s">
        <v>238</v>
      </c>
      <c r="E52" s="232" t="s">
        <v>78</v>
      </c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5"/>
      <c r="V52" s="236"/>
      <c r="W52" s="315">
        <v>1</v>
      </c>
      <c r="X52" s="315"/>
      <c r="Y52" s="235"/>
      <c r="Z52" s="236"/>
      <c r="AA52" s="315">
        <v>1</v>
      </c>
      <c r="AB52" s="315"/>
      <c r="AC52" s="235">
        <v>6</v>
      </c>
      <c r="AD52" s="236"/>
      <c r="AE52" s="235">
        <v>180</v>
      </c>
      <c r="AF52" s="236"/>
      <c r="AG52" s="245">
        <v>36</v>
      </c>
      <c r="AH52" s="242"/>
      <c r="AI52" s="245"/>
      <c r="AJ52" s="242"/>
      <c r="AK52" s="245">
        <v>36</v>
      </c>
      <c r="AL52" s="242"/>
      <c r="AM52" s="245"/>
      <c r="AN52" s="242"/>
      <c r="AO52" s="245">
        <v>144</v>
      </c>
      <c r="AP52" s="242"/>
      <c r="AQ52" s="245">
        <v>2</v>
      </c>
      <c r="AR52" s="283"/>
      <c r="AS52" s="294"/>
      <c r="AT52" s="242"/>
      <c r="AU52" s="245"/>
      <c r="AV52" s="283"/>
      <c r="AW52" s="294"/>
      <c r="AX52" s="242"/>
      <c r="AY52" s="603"/>
      <c r="AZ52" s="604"/>
      <c r="BA52" s="464"/>
      <c r="BB52" s="465"/>
      <c r="BC52" s="426"/>
      <c r="BD52" s="426"/>
      <c r="BE52" s="426"/>
      <c r="BF52" s="426"/>
      <c r="BG52" s="177"/>
      <c r="BH52" s="179"/>
      <c r="BI52" s="179"/>
      <c r="BJ52" s="179"/>
    </row>
    <row r="53" spans="1:62" s="30" customFormat="1" ht="43.5" customHeight="1">
      <c r="A53" s="177"/>
      <c r="B53" s="375"/>
      <c r="C53" s="175"/>
      <c r="D53" s="178" t="s">
        <v>93</v>
      </c>
      <c r="E53" s="232" t="s">
        <v>142</v>
      </c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4"/>
      <c r="U53" s="235"/>
      <c r="V53" s="236"/>
      <c r="W53" s="315">
        <v>5</v>
      </c>
      <c r="X53" s="311"/>
      <c r="Y53" s="235"/>
      <c r="Z53" s="311"/>
      <c r="AA53" s="235">
        <v>5</v>
      </c>
      <c r="AB53" s="311"/>
      <c r="AC53" s="235">
        <v>4</v>
      </c>
      <c r="AD53" s="236"/>
      <c r="AE53" s="235">
        <v>120</v>
      </c>
      <c r="AF53" s="311"/>
      <c r="AG53" s="245">
        <v>72</v>
      </c>
      <c r="AH53" s="242"/>
      <c r="AI53" s="245">
        <v>36</v>
      </c>
      <c r="AJ53" s="242"/>
      <c r="AK53" s="245">
        <v>36</v>
      </c>
      <c r="AL53" s="242"/>
      <c r="AM53" s="241"/>
      <c r="AN53" s="283"/>
      <c r="AO53" s="245">
        <v>48</v>
      </c>
      <c r="AP53" s="283"/>
      <c r="AQ53" s="245"/>
      <c r="AR53" s="283"/>
      <c r="AS53" s="241"/>
      <c r="AT53" s="283"/>
      <c r="AU53" s="245"/>
      <c r="AV53" s="283"/>
      <c r="AW53" s="241"/>
      <c r="AX53" s="283"/>
      <c r="AY53" s="245">
        <v>4</v>
      </c>
      <c r="AZ53" s="283"/>
      <c r="BA53" s="241"/>
      <c r="BB53" s="242"/>
      <c r="BC53" s="281"/>
      <c r="BD53" s="281"/>
      <c r="BE53" s="281"/>
      <c r="BF53" s="281"/>
      <c r="BG53" s="177"/>
      <c r="BH53" s="179"/>
      <c r="BI53" s="179"/>
      <c r="BJ53" s="179"/>
    </row>
    <row r="54" spans="1:62" s="30" customFormat="1" ht="25.5" customHeight="1">
      <c r="A54" s="177"/>
      <c r="B54" s="375"/>
      <c r="C54" s="332"/>
      <c r="D54" s="178" t="s">
        <v>94</v>
      </c>
      <c r="E54" s="434" t="s">
        <v>133</v>
      </c>
      <c r="F54" s="324"/>
      <c r="G54" s="324"/>
      <c r="H54" s="324"/>
      <c r="I54" s="324"/>
      <c r="J54" s="324"/>
      <c r="K54" s="324"/>
      <c r="L54" s="324"/>
      <c r="M54" s="324"/>
      <c r="N54" s="324"/>
      <c r="O54" s="324"/>
      <c r="P54" s="324"/>
      <c r="Q54" s="324"/>
      <c r="R54" s="324"/>
      <c r="S54" s="324"/>
      <c r="T54" s="325"/>
      <c r="U54" s="433"/>
      <c r="V54" s="433"/>
      <c r="W54" s="376"/>
      <c r="X54" s="377"/>
      <c r="Y54" s="393"/>
      <c r="Z54" s="431"/>
      <c r="AA54" s="393"/>
      <c r="AB54" s="394"/>
      <c r="AC54" s="376">
        <v>10</v>
      </c>
      <c r="AD54" s="377"/>
      <c r="AE54" s="376">
        <v>300</v>
      </c>
      <c r="AF54" s="377"/>
      <c r="AG54" s="343"/>
      <c r="AH54" s="344"/>
      <c r="AI54" s="343"/>
      <c r="AJ54" s="344"/>
      <c r="AK54" s="343"/>
      <c r="AL54" s="344"/>
      <c r="AM54" s="333"/>
      <c r="AN54" s="333"/>
      <c r="AO54" s="343"/>
      <c r="AP54" s="344"/>
      <c r="AQ54" s="334"/>
      <c r="AR54" s="424"/>
      <c r="AS54" s="425"/>
      <c r="AT54" s="335"/>
      <c r="AU54" s="334"/>
      <c r="AV54" s="424"/>
      <c r="AW54" s="425"/>
      <c r="AX54" s="335"/>
      <c r="AY54" s="427"/>
      <c r="AZ54" s="428"/>
      <c r="BA54" s="429"/>
      <c r="BB54" s="430"/>
      <c r="BC54" s="426"/>
      <c r="BD54" s="426"/>
      <c r="BE54" s="426"/>
      <c r="BF54" s="426"/>
      <c r="BG54" s="177"/>
      <c r="BH54" s="173"/>
      <c r="BI54" s="422"/>
      <c r="BJ54" s="422"/>
    </row>
    <row r="55" spans="1:62" s="30" customFormat="1" ht="40.5" customHeight="1">
      <c r="A55" s="177"/>
      <c r="B55" s="375"/>
      <c r="C55" s="332"/>
      <c r="D55" s="178" t="s">
        <v>95</v>
      </c>
      <c r="E55" s="232" t="s">
        <v>134</v>
      </c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4"/>
      <c r="U55" s="315">
        <v>2</v>
      </c>
      <c r="V55" s="236"/>
      <c r="W55" s="235"/>
      <c r="X55" s="236"/>
      <c r="Y55" s="235"/>
      <c r="Z55" s="236"/>
      <c r="AA55" s="235"/>
      <c r="AB55" s="315"/>
      <c r="AC55" s="235">
        <v>7</v>
      </c>
      <c r="AD55" s="236"/>
      <c r="AE55" s="235">
        <v>210</v>
      </c>
      <c r="AF55" s="236"/>
      <c r="AG55" s="245"/>
      <c r="AH55" s="242"/>
      <c r="AI55" s="245"/>
      <c r="AJ55" s="242"/>
      <c r="AK55" s="245"/>
      <c r="AL55" s="242"/>
      <c r="AM55" s="241"/>
      <c r="AN55" s="241"/>
      <c r="AO55" s="245"/>
      <c r="AP55" s="242"/>
      <c r="AQ55" s="245"/>
      <c r="AR55" s="241"/>
      <c r="AS55" s="294"/>
      <c r="AT55" s="242"/>
      <c r="AU55" s="245"/>
      <c r="AV55" s="241"/>
      <c r="AW55" s="294"/>
      <c r="AX55" s="242"/>
      <c r="AY55" s="245"/>
      <c r="AZ55" s="283"/>
      <c r="BA55" s="241"/>
      <c r="BB55" s="242"/>
      <c r="BC55" s="281"/>
      <c r="BD55" s="281"/>
      <c r="BE55" s="281"/>
      <c r="BF55" s="281"/>
      <c r="BG55" s="177"/>
      <c r="BH55" s="173"/>
      <c r="BI55" s="173"/>
      <c r="BJ55" s="173"/>
    </row>
    <row r="56" spans="1:62" s="30" customFormat="1" ht="25.5" customHeight="1">
      <c r="A56" s="177"/>
      <c r="B56" s="375"/>
      <c r="C56" s="332"/>
      <c r="D56" s="178" t="s">
        <v>96</v>
      </c>
      <c r="E56" s="232" t="s">
        <v>135</v>
      </c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4"/>
      <c r="U56" s="315"/>
      <c r="V56" s="236"/>
      <c r="W56" s="235"/>
      <c r="X56" s="236"/>
      <c r="Y56" s="235"/>
      <c r="Z56" s="236"/>
      <c r="AA56" s="235"/>
      <c r="AB56" s="315"/>
      <c r="AC56" s="235">
        <v>4</v>
      </c>
      <c r="AD56" s="236"/>
      <c r="AE56" s="235">
        <v>120</v>
      </c>
      <c r="AF56" s="236"/>
      <c r="AG56" s="245"/>
      <c r="AH56" s="242"/>
      <c r="AI56" s="245"/>
      <c r="AJ56" s="242"/>
      <c r="AK56" s="245"/>
      <c r="AL56" s="242"/>
      <c r="AM56" s="241"/>
      <c r="AN56" s="241"/>
      <c r="AO56" s="245"/>
      <c r="AP56" s="242"/>
      <c r="AQ56" s="245"/>
      <c r="AR56" s="241"/>
      <c r="AS56" s="294"/>
      <c r="AT56" s="242"/>
      <c r="AU56" s="245"/>
      <c r="AV56" s="241"/>
      <c r="AW56" s="294"/>
      <c r="AX56" s="242"/>
      <c r="AY56" s="245"/>
      <c r="AZ56" s="283"/>
      <c r="BA56" s="241"/>
      <c r="BB56" s="242"/>
      <c r="BC56" s="281"/>
      <c r="BD56" s="281"/>
      <c r="BE56" s="281"/>
      <c r="BF56" s="281"/>
      <c r="BG56" s="177"/>
      <c r="BH56" s="173"/>
      <c r="BI56" s="173"/>
      <c r="BJ56" s="173"/>
    </row>
    <row r="57" spans="1:62" s="30" customFormat="1" ht="41.25" customHeight="1">
      <c r="A57" s="177"/>
      <c r="B57" s="375"/>
      <c r="C57" s="332"/>
      <c r="D57" s="178" t="s">
        <v>139</v>
      </c>
      <c r="E57" s="232" t="s">
        <v>136</v>
      </c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4"/>
      <c r="U57" s="315"/>
      <c r="V57" s="236"/>
      <c r="W57" s="235"/>
      <c r="X57" s="236"/>
      <c r="Y57" s="235"/>
      <c r="Z57" s="236"/>
      <c r="AA57" s="235"/>
      <c r="AB57" s="315"/>
      <c r="AC57" s="235">
        <v>5</v>
      </c>
      <c r="AD57" s="236"/>
      <c r="AE57" s="235">
        <v>150</v>
      </c>
      <c r="AF57" s="236"/>
      <c r="AG57" s="245"/>
      <c r="AH57" s="242"/>
      <c r="AI57" s="245"/>
      <c r="AJ57" s="242"/>
      <c r="AK57" s="245"/>
      <c r="AL57" s="242"/>
      <c r="AM57" s="241"/>
      <c r="AN57" s="241"/>
      <c r="AO57" s="245"/>
      <c r="AP57" s="242"/>
      <c r="AQ57" s="245"/>
      <c r="AR57" s="241"/>
      <c r="AS57" s="294"/>
      <c r="AT57" s="242"/>
      <c r="AU57" s="245"/>
      <c r="AV57" s="241"/>
      <c r="AW57" s="294"/>
      <c r="AX57" s="242"/>
      <c r="AY57" s="245"/>
      <c r="AZ57" s="283"/>
      <c r="BA57" s="241"/>
      <c r="BB57" s="242"/>
      <c r="BC57" s="281"/>
      <c r="BD57" s="281"/>
      <c r="BE57" s="281"/>
      <c r="BF57" s="281"/>
      <c r="BG57" s="177"/>
      <c r="BH57" s="173"/>
      <c r="BI57" s="173"/>
      <c r="BJ57" s="173"/>
    </row>
    <row r="58" spans="1:62" s="87" customFormat="1" ht="25.5" customHeight="1">
      <c r="A58" s="181"/>
      <c r="B58" s="375"/>
      <c r="C58" s="332"/>
      <c r="D58" s="178" t="s">
        <v>98</v>
      </c>
      <c r="E58" s="232" t="s">
        <v>137</v>
      </c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33"/>
      <c r="R58" s="233"/>
      <c r="S58" s="233"/>
      <c r="T58" s="234"/>
      <c r="U58" s="235"/>
      <c r="V58" s="236"/>
      <c r="W58" s="237"/>
      <c r="X58" s="238"/>
      <c r="Y58" s="237"/>
      <c r="Z58" s="238"/>
      <c r="AA58" s="237"/>
      <c r="AB58" s="238"/>
      <c r="AC58" s="237">
        <v>4</v>
      </c>
      <c r="AD58" s="238"/>
      <c r="AE58" s="237">
        <v>120</v>
      </c>
      <c r="AF58" s="238"/>
      <c r="AG58" s="243"/>
      <c r="AH58" s="244"/>
      <c r="AI58" s="241"/>
      <c r="AJ58" s="242"/>
      <c r="AK58" s="245"/>
      <c r="AL58" s="242"/>
      <c r="AM58" s="223"/>
      <c r="AN58" s="239"/>
      <c r="AO58" s="223"/>
      <c r="AP58" s="240"/>
      <c r="AQ58" s="222"/>
      <c r="AR58" s="223"/>
      <c r="AS58" s="220"/>
      <c r="AT58" s="221"/>
      <c r="AU58" s="222"/>
      <c r="AV58" s="223"/>
      <c r="AW58" s="220"/>
      <c r="AX58" s="221"/>
      <c r="AY58" s="222"/>
      <c r="AZ58" s="223"/>
      <c r="BA58" s="220"/>
      <c r="BB58" s="221"/>
      <c r="BC58" s="231"/>
      <c r="BD58" s="231"/>
      <c r="BE58" s="231"/>
      <c r="BF58" s="231"/>
      <c r="BG58" s="182"/>
      <c r="BH58" s="183"/>
      <c r="BI58" s="183"/>
      <c r="BJ58" s="183"/>
    </row>
    <row r="59" spans="1:62" s="30" customFormat="1" ht="24.75" customHeight="1">
      <c r="A59" s="177"/>
      <c r="B59" s="375"/>
      <c r="C59" s="332"/>
      <c r="D59" s="178" t="s">
        <v>100</v>
      </c>
      <c r="E59" s="232" t="s">
        <v>119</v>
      </c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4"/>
      <c r="U59" s="315"/>
      <c r="V59" s="236"/>
      <c r="W59" s="235">
        <v>6</v>
      </c>
      <c r="X59" s="236"/>
      <c r="Y59" s="235"/>
      <c r="Z59" s="236"/>
      <c r="AA59" s="235"/>
      <c r="AB59" s="315"/>
      <c r="AC59" s="235">
        <v>5</v>
      </c>
      <c r="AD59" s="236"/>
      <c r="AE59" s="235">
        <v>150</v>
      </c>
      <c r="AF59" s="236"/>
      <c r="AG59" s="245"/>
      <c r="AH59" s="242"/>
      <c r="AI59" s="245"/>
      <c r="AJ59" s="242"/>
      <c r="AK59" s="245"/>
      <c r="AL59" s="242"/>
      <c r="AM59" s="241"/>
      <c r="AN59" s="241"/>
      <c r="AO59" s="245"/>
      <c r="AP59" s="242"/>
      <c r="AQ59" s="245"/>
      <c r="AR59" s="241"/>
      <c r="AS59" s="294"/>
      <c r="AT59" s="242"/>
      <c r="AU59" s="245"/>
      <c r="AV59" s="241"/>
      <c r="AW59" s="294"/>
      <c r="AX59" s="242"/>
      <c r="AY59" s="245"/>
      <c r="AZ59" s="283"/>
      <c r="BA59" s="241"/>
      <c r="BB59" s="242"/>
      <c r="BC59" s="281"/>
      <c r="BD59" s="281"/>
      <c r="BE59" s="281"/>
      <c r="BF59" s="281"/>
      <c r="BG59" s="177"/>
      <c r="BH59" s="173"/>
      <c r="BI59" s="173"/>
      <c r="BJ59" s="173"/>
    </row>
    <row r="60" spans="1:62" s="30" customFormat="1" ht="24.75" customHeight="1">
      <c r="A60" s="177"/>
      <c r="B60" s="375"/>
      <c r="C60" s="332"/>
      <c r="D60" s="178" t="s">
        <v>102</v>
      </c>
      <c r="E60" s="232" t="s">
        <v>138</v>
      </c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4"/>
      <c r="U60" s="315"/>
      <c r="V60" s="236"/>
      <c r="W60" s="235"/>
      <c r="X60" s="236"/>
      <c r="Y60" s="235"/>
      <c r="Z60" s="236"/>
      <c r="AA60" s="235"/>
      <c r="AB60" s="315"/>
      <c r="AC60" s="235">
        <v>5</v>
      </c>
      <c r="AD60" s="236"/>
      <c r="AE60" s="235">
        <v>150</v>
      </c>
      <c r="AF60" s="236"/>
      <c r="AG60" s="245"/>
      <c r="AH60" s="242"/>
      <c r="AI60" s="245"/>
      <c r="AJ60" s="242"/>
      <c r="AK60" s="245"/>
      <c r="AL60" s="242"/>
      <c r="AM60" s="241"/>
      <c r="AN60" s="241"/>
      <c r="AO60" s="245"/>
      <c r="AP60" s="242"/>
      <c r="AQ60" s="245"/>
      <c r="AR60" s="241"/>
      <c r="AS60" s="294"/>
      <c r="AT60" s="242"/>
      <c r="AU60" s="245"/>
      <c r="AV60" s="241"/>
      <c r="AW60" s="294"/>
      <c r="AX60" s="242"/>
      <c r="AY60" s="245"/>
      <c r="AZ60" s="283"/>
      <c r="BA60" s="241"/>
      <c r="BB60" s="242"/>
      <c r="BC60" s="281"/>
      <c r="BD60" s="281"/>
      <c r="BE60" s="281"/>
      <c r="BF60" s="281"/>
      <c r="BG60" s="177"/>
      <c r="BH60" s="173"/>
      <c r="BI60" s="173"/>
      <c r="BJ60" s="173"/>
    </row>
    <row r="61" spans="1:62" s="30" customFormat="1" ht="60.75" customHeight="1">
      <c r="A61" s="177"/>
      <c r="B61" s="375"/>
      <c r="C61" s="332"/>
      <c r="D61" s="178" t="s">
        <v>103</v>
      </c>
      <c r="E61" s="232" t="s">
        <v>97</v>
      </c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4"/>
      <c r="U61" s="315">
        <v>6</v>
      </c>
      <c r="V61" s="236"/>
      <c r="W61" s="235">
        <v>5</v>
      </c>
      <c r="X61" s="236"/>
      <c r="Y61" s="235">
        <v>5.6</v>
      </c>
      <c r="Z61" s="236"/>
      <c r="AA61" s="235">
        <v>5.6</v>
      </c>
      <c r="AB61" s="315"/>
      <c r="AC61" s="235">
        <v>6.5</v>
      </c>
      <c r="AD61" s="236"/>
      <c r="AE61" s="235">
        <v>195</v>
      </c>
      <c r="AF61" s="236"/>
      <c r="AG61" s="245">
        <v>93</v>
      </c>
      <c r="AH61" s="242"/>
      <c r="AI61" s="245">
        <v>42</v>
      </c>
      <c r="AJ61" s="242"/>
      <c r="AK61" s="245">
        <v>51</v>
      </c>
      <c r="AL61" s="242"/>
      <c r="AM61" s="241"/>
      <c r="AN61" s="241"/>
      <c r="AO61" s="245">
        <v>102</v>
      </c>
      <c r="AP61" s="242"/>
      <c r="AQ61" s="245"/>
      <c r="AR61" s="241"/>
      <c r="AS61" s="294"/>
      <c r="AT61" s="242"/>
      <c r="AU61" s="245"/>
      <c r="AV61" s="241"/>
      <c r="AW61" s="294"/>
      <c r="AX61" s="242"/>
      <c r="AY61" s="245">
        <v>2.5</v>
      </c>
      <c r="AZ61" s="283"/>
      <c r="BA61" s="241">
        <v>4</v>
      </c>
      <c r="BB61" s="242"/>
      <c r="BC61" s="281"/>
      <c r="BD61" s="281"/>
      <c r="BE61" s="281"/>
      <c r="BF61" s="281"/>
      <c r="BG61" s="177"/>
      <c r="BH61" s="173"/>
      <c r="BI61" s="173"/>
      <c r="BJ61" s="173"/>
    </row>
    <row r="62" spans="1:62" s="30" customFormat="1" ht="45.75" customHeight="1" thickBot="1">
      <c r="A62" s="177"/>
      <c r="B62" s="375"/>
      <c r="C62" s="332"/>
      <c r="D62" s="178" t="s">
        <v>104</v>
      </c>
      <c r="E62" s="326" t="s">
        <v>112</v>
      </c>
      <c r="F62" s="327"/>
      <c r="G62" s="327"/>
      <c r="H62" s="327"/>
      <c r="I62" s="327"/>
      <c r="J62" s="327"/>
      <c r="K62" s="327"/>
      <c r="L62" s="327"/>
      <c r="M62" s="327"/>
      <c r="N62" s="327"/>
      <c r="O62" s="327"/>
      <c r="P62" s="327"/>
      <c r="Q62" s="327"/>
      <c r="R62" s="327"/>
      <c r="S62" s="327"/>
      <c r="T62" s="328"/>
      <c r="U62" s="329"/>
      <c r="V62" s="330"/>
      <c r="W62" s="331">
        <v>4</v>
      </c>
      <c r="X62" s="330"/>
      <c r="Y62" s="331">
        <v>4</v>
      </c>
      <c r="Z62" s="330"/>
      <c r="AA62" s="331">
        <v>4</v>
      </c>
      <c r="AB62" s="329"/>
      <c r="AC62" s="331">
        <v>4</v>
      </c>
      <c r="AD62" s="330"/>
      <c r="AE62" s="331">
        <v>120</v>
      </c>
      <c r="AF62" s="330"/>
      <c r="AG62" s="363">
        <v>64</v>
      </c>
      <c r="AH62" s="364"/>
      <c r="AI62" s="286">
        <v>36</v>
      </c>
      <c r="AJ62" s="287"/>
      <c r="AK62" s="291">
        <v>28</v>
      </c>
      <c r="AL62" s="287"/>
      <c r="AM62" s="289"/>
      <c r="AN62" s="359"/>
      <c r="AO62" s="289">
        <v>56</v>
      </c>
      <c r="AP62" s="290"/>
      <c r="AQ62" s="291"/>
      <c r="AR62" s="286"/>
      <c r="AS62" s="288"/>
      <c r="AT62" s="287"/>
      <c r="AU62" s="291"/>
      <c r="AV62" s="286"/>
      <c r="AW62" s="288">
        <v>4.5</v>
      </c>
      <c r="AX62" s="287"/>
      <c r="AY62" s="291"/>
      <c r="AZ62" s="415"/>
      <c r="BA62" s="286"/>
      <c r="BB62" s="287"/>
      <c r="BC62" s="281"/>
      <c r="BD62" s="281"/>
      <c r="BE62" s="281"/>
      <c r="BF62" s="281"/>
      <c r="BG62" s="177"/>
      <c r="BH62" s="173"/>
      <c r="BI62" s="173"/>
      <c r="BJ62" s="173"/>
    </row>
    <row r="63" spans="1:62" s="13" customFormat="1" ht="26.25" customHeight="1" thickBot="1">
      <c r="A63" s="184"/>
      <c r="B63" s="375"/>
      <c r="C63" s="432"/>
      <c r="D63" s="616" t="s">
        <v>170</v>
      </c>
      <c r="E63" s="617"/>
      <c r="F63" s="617"/>
      <c r="G63" s="617"/>
      <c r="H63" s="617"/>
      <c r="I63" s="617"/>
      <c r="J63" s="617"/>
      <c r="K63" s="617"/>
      <c r="L63" s="617"/>
      <c r="M63" s="617"/>
      <c r="N63" s="617"/>
      <c r="O63" s="617"/>
      <c r="P63" s="617"/>
      <c r="Q63" s="617"/>
      <c r="R63" s="617"/>
      <c r="S63" s="617"/>
      <c r="T63" s="618"/>
      <c r="U63" s="292">
        <v>2</v>
      </c>
      <c r="V63" s="285"/>
      <c r="W63" s="297">
        <v>5</v>
      </c>
      <c r="X63" s="285"/>
      <c r="Y63" s="292">
        <v>3</v>
      </c>
      <c r="Z63" s="285"/>
      <c r="AA63" s="292">
        <v>5</v>
      </c>
      <c r="AB63" s="297"/>
      <c r="AC63" s="292">
        <f>SUM(AC49:AC62)</f>
        <v>69.5</v>
      </c>
      <c r="AD63" s="285"/>
      <c r="AE63" s="292">
        <f>SUM(AE49:AE62)</f>
        <v>2085</v>
      </c>
      <c r="AF63" s="285"/>
      <c r="AG63" s="292">
        <f>SUM(AG49:AG62)</f>
        <v>265</v>
      </c>
      <c r="AH63" s="285"/>
      <c r="AI63" s="297">
        <f>SUM(AI49:AI62)</f>
        <v>114</v>
      </c>
      <c r="AJ63" s="285"/>
      <c r="AK63" s="292">
        <f>SUM(AK49:AK62)</f>
        <v>151</v>
      </c>
      <c r="AL63" s="285"/>
      <c r="AM63" s="297"/>
      <c r="AN63" s="297"/>
      <c r="AO63" s="292">
        <f>SUM(AO49:AO62)</f>
        <v>350</v>
      </c>
      <c r="AP63" s="285"/>
      <c r="AQ63" s="292">
        <f>SUM(AQ49:AQ62)</f>
        <v>2</v>
      </c>
      <c r="AR63" s="293"/>
      <c r="AS63" s="284">
        <f>SUM(AS49:AS62)</f>
        <v>0</v>
      </c>
      <c r="AT63" s="285"/>
      <c r="AU63" s="292">
        <f>SUM(AU49:AU62)</f>
        <v>0</v>
      </c>
      <c r="AV63" s="293"/>
      <c r="AW63" s="284">
        <f>SUM(AW49:AW62)</f>
        <v>4.5</v>
      </c>
      <c r="AX63" s="285"/>
      <c r="AY63" s="292">
        <f>SUM(AY53:AY62)</f>
        <v>6.5</v>
      </c>
      <c r="AZ63" s="293"/>
      <c r="BA63" s="284">
        <f>SUM(BA49:BA62)</f>
        <v>4</v>
      </c>
      <c r="BB63" s="285"/>
      <c r="BC63" s="282"/>
      <c r="BD63" s="282"/>
      <c r="BE63" s="282"/>
      <c r="BF63" s="282"/>
      <c r="BG63" s="184"/>
      <c r="BH63" s="185"/>
      <c r="BI63" s="185"/>
      <c r="BJ63" s="185"/>
    </row>
    <row r="64" spans="1:62" s="30" customFormat="1" ht="27" customHeight="1" thickBot="1">
      <c r="A64" s="177"/>
      <c r="B64" s="375"/>
      <c r="C64" s="337"/>
      <c r="D64" s="360" t="s">
        <v>171</v>
      </c>
      <c r="E64" s="361"/>
      <c r="F64" s="361"/>
      <c r="G64" s="361"/>
      <c r="H64" s="361"/>
      <c r="I64" s="361"/>
      <c r="J64" s="361"/>
      <c r="K64" s="361"/>
      <c r="L64" s="361"/>
      <c r="M64" s="361"/>
      <c r="N64" s="361"/>
      <c r="O64" s="361"/>
      <c r="P64" s="361"/>
      <c r="Q64" s="361"/>
      <c r="R64" s="361"/>
      <c r="S64" s="361"/>
      <c r="T64" s="361"/>
      <c r="U64" s="361"/>
      <c r="V64" s="361"/>
      <c r="W64" s="361"/>
      <c r="X64" s="361"/>
      <c r="Y64" s="361"/>
      <c r="Z64" s="361"/>
      <c r="AA64" s="361"/>
      <c r="AB64" s="361"/>
      <c r="AC64" s="361"/>
      <c r="AD64" s="361"/>
      <c r="AE64" s="361"/>
      <c r="AF64" s="361"/>
      <c r="AG64" s="361"/>
      <c r="AH64" s="361"/>
      <c r="AI64" s="361"/>
      <c r="AJ64" s="361"/>
      <c r="AK64" s="361"/>
      <c r="AL64" s="361"/>
      <c r="AM64" s="361"/>
      <c r="AN64" s="361"/>
      <c r="AO64" s="361"/>
      <c r="AP64" s="361"/>
      <c r="AQ64" s="361"/>
      <c r="AR64" s="361"/>
      <c r="AS64" s="361"/>
      <c r="AT64" s="361"/>
      <c r="AU64" s="361"/>
      <c r="AV64" s="361"/>
      <c r="AW64" s="361"/>
      <c r="AX64" s="361"/>
      <c r="AY64" s="361"/>
      <c r="AZ64" s="361"/>
      <c r="BA64" s="361"/>
      <c r="BB64" s="362"/>
      <c r="BC64" s="176"/>
      <c r="BD64" s="176"/>
      <c r="BE64" s="176"/>
      <c r="BF64" s="176"/>
      <c r="BG64" s="177"/>
      <c r="BH64" s="179"/>
      <c r="BI64" s="179"/>
      <c r="BJ64" s="179"/>
    </row>
    <row r="65" spans="1:62" s="30" customFormat="1" ht="45.75" customHeight="1">
      <c r="A65" s="177"/>
      <c r="B65" s="375"/>
      <c r="C65" s="337"/>
      <c r="D65" s="186" t="s">
        <v>239</v>
      </c>
      <c r="E65" s="232" t="s">
        <v>152</v>
      </c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3"/>
      <c r="S65" s="233"/>
      <c r="T65" s="234"/>
      <c r="U65" s="235"/>
      <c r="V65" s="236"/>
      <c r="W65" s="315">
        <v>1</v>
      </c>
      <c r="X65" s="311"/>
      <c r="Y65" s="235"/>
      <c r="Z65" s="311"/>
      <c r="AA65" s="235">
        <v>1</v>
      </c>
      <c r="AB65" s="311"/>
      <c r="AC65" s="235">
        <v>4.5</v>
      </c>
      <c r="AD65" s="236"/>
      <c r="AE65" s="235">
        <v>135</v>
      </c>
      <c r="AF65" s="236"/>
      <c r="AG65" s="245">
        <v>72</v>
      </c>
      <c r="AH65" s="242"/>
      <c r="AI65" s="245">
        <v>36</v>
      </c>
      <c r="AJ65" s="242"/>
      <c r="AK65" s="245">
        <v>36</v>
      </c>
      <c r="AL65" s="242"/>
      <c r="AM65" s="241"/>
      <c r="AN65" s="241"/>
      <c r="AO65" s="245">
        <v>63</v>
      </c>
      <c r="AP65" s="242"/>
      <c r="AQ65" s="245">
        <v>4</v>
      </c>
      <c r="AR65" s="283"/>
      <c r="AS65" s="241"/>
      <c r="AT65" s="283"/>
      <c r="AU65" s="245"/>
      <c r="AV65" s="283"/>
      <c r="AW65" s="241"/>
      <c r="AX65" s="283"/>
      <c r="AY65" s="245"/>
      <c r="AZ65" s="283"/>
      <c r="BA65" s="241"/>
      <c r="BB65" s="242"/>
      <c r="BC65" s="281"/>
      <c r="BD65" s="281"/>
      <c r="BE65" s="281"/>
      <c r="BF65" s="281"/>
      <c r="BG65" s="177"/>
      <c r="BH65" s="179"/>
      <c r="BI65" s="179"/>
      <c r="BJ65" s="179"/>
    </row>
    <row r="66" spans="1:62" s="30" customFormat="1" ht="25.5" customHeight="1">
      <c r="A66" s="177"/>
      <c r="B66" s="375"/>
      <c r="C66" s="337"/>
      <c r="D66" s="186" t="s">
        <v>240</v>
      </c>
      <c r="E66" s="232" t="s">
        <v>140</v>
      </c>
      <c r="F66" s="233"/>
      <c r="G66" s="233"/>
      <c r="H66" s="233"/>
      <c r="I66" s="233"/>
      <c r="J66" s="233"/>
      <c r="K66" s="233"/>
      <c r="L66" s="233"/>
      <c r="M66" s="233"/>
      <c r="N66" s="233"/>
      <c r="O66" s="233"/>
      <c r="P66" s="233"/>
      <c r="Q66" s="233"/>
      <c r="R66" s="233"/>
      <c r="S66" s="233"/>
      <c r="T66" s="234"/>
      <c r="U66" s="235">
        <v>2</v>
      </c>
      <c r="V66" s="236"/>
      <c r="W66" s="315"/>
      <c r="X66" s="311"/>
      <c r="Y66" s="235">
        <v>2</v>
      </c>
      <c r="Z66" s="311"/>
      <c r="AA66" s="235">
        <v>2</v>
      </c>
      <c r="AB66" s="311"/>
      <c r="AC66" s="235">
        <v>6</v>
      </c>
      <c r="AD66" s="311"/>
      <c r="AE66" s="235">
        <v>180</v>
      </c>
      <c r="AF66" s="311"/>
      <c r="AG66" s="245">
        <v>80</v>
      </c>
      <c r="AH66" s="242"/>
      <c r="AI66" s="245">
        <v>48</v>
      </c>
      <c r="AJ66" s="242"/>
      <c r="AK66" s="245">
        <v>32</v>
      </c>
      <c r="AL66" s="242"/>
      <c r="AM66" s="241"/>
      <c r="AN66" s="283"/>
      <c r="AO66" s="245">
        <v>100</v>
      </c>
      <c r="AP66" s="283"/>
      <c r="AQ66" s="245"/>
      <c r="AR66" s="283"/>
      <c r="AS66" s="241">
        <v>5</v>
      </c>
      <c r="AT66" s="283"/>
      <c r="AU66" s="245"/>
      <c r="AV66" s="283"/>
      <c r="AW66" s="241"/>
      <c r="AX66" s="283"/>
      <c r="AY66" s="245"/>
      <c r="AZ66" s="283"/>
      <c r="BA66" s="241"/>
      <c r="BB66" s="242"/>
      <c r="BC66" s="281"/>
      <c r="BD66" s="281"/>
      <c r="BE66" s="281"/>
      <c r="BF66" s="281"/>
      <c r="BG66" s="177"/>
      <c r="BH66" s="179"/>
      <c r="BI66" s="179"/>
      <c r="BJ66" s="179"/>
    </row>
    <row r="67" spans="1:62" s="30" customFormat="1" ht="25.5" customHeight="1">
      <c r="A67" s="177"/>
      <c r="B67" s="375"/>
      <c r="C67" s="337"/>
      <c r="D67" s="186" t="s">
        <v>241</v>
      </c>
      <c r="E67" s="232" t="s">
        <v>99</v>
      </c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  <c r="S67" s="233"/>
      <c r="T67" s="234"/>
      <c r="U67" s="235"/>
      <c r="V67" s="236"/>
      <c r="W67" s="315">
        <v>2</v>
      </c>
      <c r="X67" s="311"/>
      <c r="Y67" s="235">
        <v>2</v>
      </c>
      <c r="Z67" s="311"/>
      <c r="AA67" s="235">
        <v>2</v>
      </c>
      <c r="AB67" s="311"/>
      <c r="AC67" s="235">
        <v>6</v>
      </c>
      <c r="AD67" s="311"/>
      <c r="AE67" s="235">
        <v>180</v>
      </c>
      <c r="AF67" s="311"/>
      <c r="AG67" s="245">
        <v>96</v>
      </c>
      <c r="AH67" s="242"/>
      <c r="AI67" s="245">
        <v>32</v>
      </c>
      <c r="AJ67" s="242"/>
      <c r="AK67" s="245">
        <v>64</v>
      </c>
      <c r="AL67" s="242"/>
      <c r="AM67" s="241"/>
      <c r="AN67" s="283"/>
      <c r="AO67" s="245">
        <v>84</v>
      </c>
      <c r="AP67" s="283"/>
      <c r="AQ67" s="245"/>
      <c r="AR67" s="283"/>
      <c r="AS67" s="241">
        <v>6</v>
      </c>
      <c r="AT67" s="283"/>
      <c r="AU67" s="245"/>
      <c r="AV67" s="283"/>
      <c r="AW67" s="241"/>
      <c r="AX67" s="283"/>
      <c r="AY67" s="245"/>
      <c r="AZ67" s="283"/>
      <c r="BA67" s="241"/>
      <c r="BB67" s="242"/>
      <c r="BC67" s="281"/>
      <c r="BD67" s="281"/>
      <c r="BE67" s="281"/>
      <c r="BF67" s="281"/>
      <c r="BG67" s="177"/>
      <c r="BH67" s="179"/>
      <c r="BI67" s="179"/>
      <c r="BJ67" s="179"/>
    </row>
    <row r="68" spans="1:62" s="30" customFormat="1" ht="25.5" customHeight="1">
      <c r="A68" s="177"/>
      <c r="B68" s="375"/>
      <c r="C68" s="337"/>
      <c r="D68" s="186" t="s">
        <v>242</v>
      </c>
      <c r="E68" s="232" t="s">
        <v>101</v>
      </c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234"/>
      <c r="U68" s="235">
        <v>2</v>
      </c>
      <c r="V68" s="236"/>
      <c r="W68" s="235"/>
      <c r="X68" s="236"/>
      <c r="Y68" s="235">
        <v>2</v>
      </c>
      <c r="Z68" s="236"/>
      <c r="AA68" s="235">
        <v>2</v>
      </c>
      <c r="AB68" s="236"/>
      <c r="AC68" s="235">
        <v>4</v>
      </c>
      <c r="AD68" s="236"/>
      <c r="AE68" s="235">
        <v>120</v>
      </c>
      <c r="AF68" s="236"/>
      <c r="AG68" s="245">
        <v>40</v>
      </c>
      <c r="AH68" s="242"/>
      <c r="AI68" s="245">
        <v>8</v>
      </c>
      <c r="AJ68" s="242"/>
      <c r="AK68" s="245">
        <v>32</v>
      </c>
      <c r="AL68" s="242"/>
      <c r="AM68" s="245"/>
      <c r="AN68" s="242"/>
      <c r="AO68" s="245">
        <v>80</v>
      </c>
      <c r="AP68" s="242"/>
      <c r="AQ68" s="245"/>
      <c r="AR68" s="283"/>
      <c r="AS68" s="294">
        <v>2.5</v>
      </c>
      <c r="AT68" s="242"/>
      <c r="AU68" s="245"/>
      <c r="AV68" s="283"/>
      <c r="AW68" s="294"/>
      <c r="AX68" s="242"/>
      <c r="AY68" s="245"/>
      <c r="AZ68" s="283"/>
      <c r="BA68" s="294"/>
      <c r="BB68" s="242"/>
      <c r="BC68" s="295"/>
      <c r="BD68" s="281"/>
      <c r="BE68" s="281"/>
      <c r="BF68" s="281"/>
      <c r="BG68" s="177"/>
      <c r="BH68" s="179"/>
      <c r="BI68" s="179"/>
      <c r="BJ68" s="179"/>
    </row>
    <row r="69" spans="1:62" s="30" customFormat="1" ht="57" customHeight="1">
      <c r="A69" s="177"/>
      <c r="B69" s="375"/>
      <c r="C69" s="337"/>
      <c r="D69" s="186" t="s">
        <v>124</v>
      </c>
      <c r="E69" s="232" t="s">
        <v>141</v>
      </c>
      <c r="F69" s="233"/>
      <c r="G69" s="233"/>
      <c r="H69" s="233"/>
      <c r="I69" s="233"/>
      <c r="J69" s="233"/>
      <c r="K69" s="233"/>
      <c r="L69" s="233"/>
      <c r="M69" s="233"/>
      <c r="N69" s="233"/>
      <c r="O69" s="233"/>
      <c r="P69" s="233"/>
      <c r="Q69" s="233"/>
      <c r="R69" s="233"/>
      <c r="S69" s="233"/>
      <c r="T69" s="234"/>
      <c r="U69" s="235">
        <v>4</v>
      </c>
      <c r="V69" s="236"/>
      <c r="W69" s="315">
        <v>3</v>
      </c>
      <c r="X69" s="311"/>
      <c r="Y69" s="235">
        <v>3.4</v>
      </c>
      <c r="Z69" s="311"/>
      <c r="AA69" s="235">
        <v>3.4</v>
      </c>
      <c r="AB69" s="358"/>
      <c r="AC69" s="235">
        <v>7</v>
      </c>
      <c r="AD69" s="311"/>
      <c r="AE69" s="235">
        <v>210</v>
      </c>
      <c r="AF69" s="311"/>
      <c r="AG69" s="245">
        <v>88</v>
      </c>
      <c r="AH69" s="242"/>
      <c r="AI69" s="245">
        <v>47</v>
      </c>
      <c r="AJ69" s="242"/>
      <c r="AK69" s="245">
        <v>41</v>
      </c>
      <c r="AL69" s="242"/>
      <c r="AM69" s="241"/>
      <c r="AN69" s="283"/>
      <c r="AO69" s="245">
        <v>122</v>
      </c>
      <c r="AP69" s="283"/>
      <c r="AQ69" s="245"/>
      <c r="AR69" s="283"/>
      <c r="AS69" s="241"/>
      <c r="AT69" s="283"/>
      <c r="AU69" s="245">
        <v>3.5</v>
      </c>
      <c r="AV69" s="283"/>
      <c r="AW69" s="241">
        <v>3</v>
      </c>
      <c r="AX69" s="283"/>
      <c r="AY69" s="245"/>
      <c r="AZ69" s="283"/>
      <c r="BA69" s="241"/>
      <c r="BB69" s="242"/>
      <c r="BC69" s="281"/>
      <c r="BD69" s="281"/>
      <c r="BE69" s="281"/>
      <c r="BF69" s="281"/>
      <c r="BG69" s="177"/>
      <c r="BH69" s="179"/>
      <c r="BI69" s="179"/>
      <c r="BJ69" s="179"/>
    </row>
    <row r="70" spans="1:62" s="30" customFormat="1" ht="43.5" customHeight="1">
      <c r="A70" s="177"/>
      <c r="B70" s="375"/>
      <c r="C70" s="337"/>
      <c r="D70" s="186" t="s">
        <v>243</v>
      </c>
      <c r="E70" s="232" t="s">
        <v>105</v>
      </c>
      <c r="F70" s="233"/>
      <c r="G70" s="233"/>
      <c r="H70" s="233"/>
      <c r="I70" s="233"/>
      <c r="J70" s="233"/>
      <c r="K70" s="233"/>
      <c r="L70" s="233"/>
      <c r="M70" s="233"/>
      <c r="N70" s="233"/>
      <c r="O70" s="233"/>
      <c r="P70" s="233"/>
      <c r="Q70" s="233"/>
      <c r="R70" s="233"/>
      <c r="S70" s="233"/>
      <c r="T70" s="234"/>
      <c r="U70" s="235">
        <v>3</v>
      </c>
      <c r="V70" s="236"/>
      <c r="W70" s="315">
        <v>2</v>
      </c>
      <c r="X70" s="311"/>
      <c r="Y70" s="235"/>
      <c r="Z70" s="311"/>
      <c r="AA70" s="235">
        <v>2.3</v>
      </c>
      <c r="AB70" s="311"/>
      <c r="AC70" s="235">
        <v>9</v>
      </c>
      <c r="AD70" s="311"/>
      <c r="AE70" s="235">
        <v>270</v>
      </c>
      <c r="AF70" s="311"/>
      <c r="AG70" s="245">
        <v>120</v>
      </c>
      <c r="AH70" s="242"/>
      <c r="AI70" s="245">
        <v>68</v>
      </c>
      <c r="AJ70" s="242"/>
      <c r="AK70" s="245">
        <v>52</v>
      </c>
      <c r="AL70" s="242"/>
      <c r="AM70" s="241"/>
      <c r="AN70" s="283"/>
      <c r="AO70" s="245">
        <v>150</v>
      </c>
      <c r="AP70" s="283"/>
      <c r="AQ70" s="245"/>
      <c r="AR70" s="283"/>
      <c r="AS70" s="241">
        <v>5</v>
      </c>
      <c r="AT70" s="283"/>
      <c r="AU70" s="245">
        <v>3</v>
      </c>
      <c r="AV70" s="283"/>
      <c r="AW70" s="241"/>
      <c r="AX70" s="283"/>
      <c r="AY70" s="245"/>
      <c r="AZ70" s="283"/>
      <c r="BA70" s="241"/>
      <c r="BB70" s="242"/>
      <c r="BC70" s="281"/>
      <c r="BD70" s="281"/>
      <c r="BE70" s="281"/>
      <c r="BF70" s="281"/>
      <c r="BG70" s="177"/>
      <c r="BH70" s="179"/>
      <c r="BI70" s="179"/>
      <c r="BJ70" s="179"/>
    </row>
    <row r="71" spans="1:62" s="30" customFormat="1" ht="43.5" customHeight="1">
      <c r="A71" s="177"/>
      <c r="B71" s="375"/>
      <c r="C71" s="337"/>
      <c r="D71" s="186" t="s">
        <v>125</v>
      </c>
      <c r="E71" s="232" t="s">
        <v>180</v>
      </c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233"/>
      <c r="R71" s="233"/>
      <c r="S71" s="233"/>
      <c r="T71" s="234"/>
      <c r="U71" s="235"/>
      <c r="V71" s="236"/>
      <c r="W71" s="315"/>
      <c r="X71" s="311"/>
      <c r="Y71" s="235">
        <v>3</v>
      </c>
      <c r="Z71" s="311"/>
      <c r="AA71" s="235"/>
      <c r="AB71" s="358"/>
      <c r="AC71" s="235">
        <v>1</v>
      </c>
      <c r="AD71" s="311"/>
      <c r="AE71" s="235">
        <v>30</v>
      </c>
      <c r="AF71" s="311"/>
      <c r="AG71" s="245"/>
      <c r="AH71" s="242"/>
      <c r="AI71" s="245"/>
      <c r="AJ71" s="242"/>
      <c r="AK71" s="245"/>
      <c r="AL71" s="242"/>
      <c r="AM71" s="241"/>
      <c r="AN71" s="283"/>
      <c r="AO71" s="245">
        <v>30</v>
      </c>
      <c r="AP71" s="283"/>
      <c r="AQ71" s="245"/>
      <c r="AR71" s="283"/>
      <c r="AS71" s="241"/>
      <c r="AT71" s="283"/>
      <c r="AU71" s="245"/>
      <c r="AV71" s="283"/>
      <c r="AW71" s="241"/>
      <c r="AX71" s="283"/>
      <c r="AY71" s="245"/>
      <c r="AZ71" s="283"/>
      <c r="BA71" s="241"/>
      <c r="BB71" s="242"/>
      <c r="BC71" s="281"/>
      <c r="BD71" s="281"/>
      <c r="BE71" s="281"/>
      <c r="BF71" s="281"/>
      <c r="BG71" s="177"/>
      <c r="BH71" s="179"/>
      <c r="BI71" s="179"/>
      <c r="BJ71" s="179"/>
    </row>
    <row r="72" spans="1:62" s="30" customFormat="1" ht="38.25" customHeight="1">
      <c r="A72" s="177"/>
      <c r="B72" s="375"/>
      <c r="C72" s="337"/>
      <c r="D72" s="186" t="s">
        <v>126</v>
      </c>
      <c r="E72" s="232" t="s">
        <v>106</v>
      </c>
      <c r="F72" s="233"/>
      <c r="G72" s="233"/>
      <c r="H72" s="233"/>
      <c r="I72" s="233"/>
      <c r="J72" s="233"/>
      <c r="K72" s="233"/>
      <c r="L72" s="233"/>
      <c r="M72" s="233"/>
      <c r="N72" s="233"/>
      <c r="O72" s="233"/>
      <c r="P72" s="233"/>
      <c r="Q72" s="233"/>
      <c r="R72" s="233"/>
      <c r="S72" s="233"/>
      <c r="T72" s="234"/>
      <c r="U72" s="235">
        <v>6</v>
      </c>
      <c r="V72" s="236"/>
      <c r="W72" s="315">
        <v>5</v>
      </c>
      <c r="X72" s="311"/>
      <c r="Y72" s="235">
        <v>5</v>
      </c>
      <c r="Z72" s="311"/>
      <c r="AA72" s="235">
        <v>5.6</v>
      </c>
      <c r="AB72" s="358"/>
      <c r="AC72" s="235">
        <v>8.5</v>
      </c>
      <c r="AD72" s="311"/>
      <c r="AE72" s="235">
        <v>255</v>
      </c>
      <c r="AF72" s="358"/>
      <c r="AG72" s="245">
        <v>108</v>
      </c>
      <c r="AH72" s="358"/>
      <c r="AI72" s="245">
        <v>54</v>
      </c>
      <c r="AJ72" s="358"/>
      <c r="AK72" s="245">
        <v>54</v>
      </c>
      <c r="AL72" s="358"/>
      <c r="AM72" s="245"/>
      <c r="AN72" s="358"/>
      <c r="AO72" s="245">
        <v>147</v>
      </c>
      <c r="AP72" s="358"/>
      <c r="AQ72" s="245"/>
      <c r="AR72" s="283"/>
      <c r="AS72" s="241"/>
      <c r="AT72" s="283"/>
      <c r="AU72" s="245"/>
      <c r="AV72" s="283"/>
      <c r="AW72" s="241"/>
      <c r="AX72" s="283"/>
      <c r="AY72" s="245">
        <v>4</v>
      </c>
      <c r="AZ72" s="283"/>
      <c r="BA72" s="241">
        <v>3</v>
      </c>
      <c r="BB72" s="242"/>
      <c r="BC72" s="281"/>
      <c r="BD72" s="281"/>
      <c r="BE72" s="281"/>
      <c r="BF72" s="281"/>
      <c r="BG72" s="177"/>
      <c r="BH72" s="179"/>
      <c r="BI72" s="179"/>
      <c r="BJ72" s="179"/>
    </row>
    <row r="73" spans="1:62" s="30" customFormat="1" ht="38.25" customHeight="1">
      <c r="A73" s="177"/>
      <c r="B73" s="375"/>
      <c r="C73" s="337"/>
      <c r="D73" s="186" t="s">
        <v>127</v>
      </c>
      <c r="E73" s="232" t="s">
        <v>181</v>
      </c>
      <c r="F73" s="233"/>
      <c r="G73" s="233"/>
      <c r="H73" s="233"/>
      <c r="I73" s="233"/>
      <c r="J73" s="233"/>
      <c r="K73" s="233"/>
      <c r="L73" s="233"/>
      <c r="M73" s="233"/>
      <c r="N73" s="233"/>
      <c r="O73" s="233"/>
      <c r="P73" s="233"/>
      <c r="Q73" s="233"/>
      <c r="R73" s="233"/>
      <c r="S73" s="233"/>
      <c r="T73" s="234"/>
      <c r="U73" s="235"/>
      <c r="V73" s="236"/>
      <c r="W73" s="315">
        <v>6</v>
      </c>
      <c r="X73" s="311"/>
      <c r="Y73" s="235"/>
      <c r="Z73" s="311"/>
      <c r="AA73" s="235"/>
      <c r="AB73" s="358"/>
      <c r="AC73" s="235">
        <v>1</v>
      </c>
      <c r="AD73" s="311"/>
      <c r="AE73" s="235">
        <v>30</v>
      </c>
      <c r="AF73" s="311"/>
      <c r="AG73" s="245"/>
      <c r="AH73" s="242"/>
      <c r="AI73" s="245"/>
      <c r="AJ73" s="242"/>
      <c r="AK73" s="245"/>
      <c r="AL73" s="242"/>
      <c r="AM73" s="241"/>
      <c r="AN73" s="283"/>
      <c r="AO73" s="245">
        <v>30</v>
      </c>
      <c r="AP73" s="283"/>
      <c r="AQ73" s="245"/>
      <c r="AR73" s="283"/>
      <c r="AS73" s="241"/>
      <c r="AT73" s="283"/>
      <c r="AU73" s="245"/>
      <c r="AV73" s="283"/>
      <c r="AW73" s="241"/>
      <c r="AX73" s="283"/>
      <c r="AY73" s="245"/>
      <c r="AZ73" s="283"/>
      <c r="BA73" s="241"/>
      <c r="BB73" s="242"/>
      <c r="BC73" s="281"/>
      <c r="BD73" s="281"/>
      <c r="BE73" s="281"/>
      <c r="BF73" s="281"/>
      <c r="BG73" s="177"/>
      <c r="BH73" s="179"/>
      <c r="BI73" s="179"/>
      <c r="BJ73" s="179"/>
    </row>
    <row r="74" spans="1:62" s="30" customFormat="1" ht="45.75" customHeight="1">
      <c r="A74" s="177"/>
      <c r="B74" s="375"/>
      <c r="C74" s="337"/>
      <c r="D74" s="186" t="s">
        <v>153</v>
      </c>
      <c r="E74" s="232" t="s">
        <v>114</v>
      </c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4"/>
      <c r="U74" s="235">
        <v>4</v>
      </c>
      <c r="V74" s="236"/>
      <c r="W74" s="315">
        <v>3</v>
      </c>
      <c r="X74" s="311"/>
      <c r="Y74" s="235">
        <v>3</v>
      </c>
      <c r="Z74" s="311"/>
      <c r="AA74" s="235">
        <v>3.4</v>
      </c>
      <c r="AB74" s="358"/>
      <c r="AC74" s="235">
        <v>8</v>
      </c>
      <c r="AD74" s="311"/>
      <c r="AE74" s="235">
        <v>240</v>
      </c>
      <c r="AF74" s="311"/>
      <c r="AG74" s="245">
        <v>101</v>
      </c>
      <c r="AH74" s="242"/>
      <c r="AI74" s="245">
        <v>54</v>
      </c>
      <c r="AJ74" s="242"/>
      <c r="AK74" s="245">
        <v>47</v>
      </c>
      <c r="AL74" s="242"/>
      <c r="AM74" s="241"/>
      <c r="AN74" s="283"/>
      <c r="AO74" s="245">
        <v>139</v>
      </c>
      <c r="AP74" s="283"/>
      <c r="AQ74" s="245"/>
      <c r="AR74" s="283"/>
      <c r="AS74" s="241"/>
      <c r="AT74" s="283"/>
      <c r="AU74" s="245">
        <v>4.5</v>
      </c>
      <c r="AV74" s="283"/>
      <c r="AW74" s="241">
        <v>3</v>
      </c>
      <c r="AX74" s="283"/>
      <c r="AY74" s="245"/>
      <c r="AZ74" s="283"/>
      <c r="BA74" s="241"/>
      <c r="BB74" s="242"/>
      <c r="BC74" s="281"/>
      <c r="BD74" s="281"/>
      <c r="BE74" s="281"/>
      <c r="BF74" s="281"/>
      <c r="BG74" s="177"/>
      <c r="BH74" s="179"/>
      <c r="BI74" s="179"/>
      <c r="BJ74" s="179"/>
    </row>
    <row r="75" spans="1:62" s="30" customFormat="1" ht="65.25" customHeight="1">
      <c r="A75" s="177"/>
      <c r="B75" s="375"/>
      <c r="C75" s="337"/>
      <c r="D75" s="186" t="s">
        <v>172</v>
      </c>
      <c r="E75" s="232" t="s">
        <v>182</v>
      </c>
      <c r="F75" s="233"/>
      <c r="G75" s="233"/>
      <c r="H75" s="233"/>
      <c r="I75" s="233"/>
      <c r="J75" s="233"/>
      <c r="K75" s="233"/>
      <c r="L75" s="233"/>
      <c r="M75" s="233"/>
      <c r="N75" s="233"/>
      <c r="O75" s="233"/>
      <c r="P75" s="233"/>
      <c r="Q75" s="233"/>
      <c r="R75" s="233"/>
      <c r="S75" s="233"/>
      <c r="T75" s="234"/>
      <c r="U75" s="235"/>
      <c r="V75" s="236"/>
      <c r="W75" s="315"/>
      <c r="X75" s="311"/>
      <c r="Y75" s="235">
        <v>4</v>
      </c>
      <c r="Z75" s="311"/>
      <c r="AA75" s="235"/>
      <c r="AB75" s="358"/>
      <c r="AC75" s="235">
        <v>1</v>
      </c>
      <c r="AD75" s="311"/>
      <c r="AE75" s="235">
        <v>30</v>
      </c>
      <c r="AF75" s="311"/>
      <c r="AG75" s="245"/>
      <c r="AH75" s="242"/>
      <c r="AI75" s="245"/>
      <c r="AJ75" s="242"/>
      <c r="AK75" s="245"/>
      <c r="AL75" s="242"/>
      <c r="AM75" s="241"/>
      <c r="AN75" s="283"/>
      <c r="AO75" s="245">
        <v>30</v>
      </c>
      <c r="AP75" s="283"/>
      <c r="AQ75" s="245"/>
      <c r="AR75" s="283"/>
      <c r="AS75" s="241"/>
      <c r="AT75" s="283"/>
      <c r="AU75" s="245"/>
      <c r="AV75" s="283"/>
      <c r="AW75" s="241"/>
      <c r="AX75" s="283"/>
      <c r="AY75" s="245"/>
      <c r="AZ75" s="283"/>
      <c r="BA75" s="241"/>
      <c r="BB75" s="242"/>
      <c r="BC75" s="281"/>
      <c r="BD75" s="281"/>
      <c r="BE75" s="281"/>
      <c r="BF75" s="281"/>
      <c r="BG75" s="177"/>
      <c r="BH75" s="179"/>
      <c r="BI75" s="179"/>
      <c r="BJ75" s="179"/>
    </row>
    <row r="76" spans="1:62" s="30" customFormat="1" ht="47.25" customHeight="1">
      <c r="A76" s="177"/>
      <c r="B76" s="375"/>
      <c r="C76" s="337"/>
      <c r="D76" s="186" t="s">
        <v>173</v>
      </c>
      <c r="E76" s="232" t="s">
        <v>107</v>
      </c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4"/>
      <c r="U76" s="235">
        <v>4</v>
      </c>
      <c r="V76" s="236"/>
      <c r="W76" s="315"/>
      <c r="X76" s="311"/>
      <c r="Y76" s="235">
        <v>4</v>
      </c>
      <c r="Z76" s="311"/>
      <c r="AA76" s="235">
        <v>4</v>
      </c>
      <c r="AB76" s="311"/>
      <c r="AC76" s="235">
        <v>5</v>
      </c>
      <c r="AD76" s="311"/>
      <c r="AE76" s="235">
        <v>150</v>
      </c>
      <c r="AF76" s="358"/>
      <c r="AG76" s="245">
        <v>64</v>
      </c>
      <c r="AH76" s="358"/>
      <c r="AI76" s="245">
        <v>36</v>
      </c>
      <c r="AJ76" s="358"/>
      <c r="AK76" s="245">
        <v>28</v>
      </c>
      <c r="AL76" s="358"/>
      <c r="AM76" s="245"/>
      <c r="AN76" s="358"/>
      <c r="AO76" s="245">
        <v>86</v>
      </c>
      <c r="AP76" s="358"/>
      <c r="AQ76" s="245"/>
      <c r="AR76" s="283"/>
      <c r="AS76" s="241"/>
      <c r="AT76" s="283"/>
      <c r="AU76" s="245"/>
      <c r="AV76" s="283"/>
      <c r="AW76" s="241">
        <v>4.5</v>
      </c>
      <c r="AX76" s="283"/>
      <c r="AY76" s="245"/>
      <c r="AZ76" s="283"/>
      <c r="BA76" s="241"/>
      <c r="BB76" s="242"/>
      <c r="BC76" s="281"/>
      <c r="BD76" s="281"/>
      <c r="BE76" s="281"/>
      <c r="BF76" s="281"/>
      <c r="BG76" s="177"/>
      <c r="BH76" s="179"/>
      <c r="BI76" s="179"/>
      <c r="BJ76" s="179"/>
    </row>
    <row r="77" spans="1:62" s="30" customFormat="1" ht="42" customHeight="1">
      <c r="A77" s="177"/>
      <c r="B77" s="375"/>
      <c r="C77" s="337"/>
      <c r="D77" s="186" t="s">
        <v>174</v>
      </c>
      <c r="E77" s="324" t="s">
        <v>122</v>
      </c>
      <c r="F77" s="324"/>
      <c r="G77" s="324"/>
      <c r="H77" s="324"/>
      <c r="I77" s="324"/>
      <c r="J77" s="324"/>
      <c r="K77" s="324"/>
      <c r="L77" s="324"/>
      <c r="M77" s="324"/>
      <c r="N77" s="324"/>
      <c r="O77" s="324"/>
      <c r="P77" s="324"/>
      <c r="Q77" s="324"/>
      <c r="R77" s="324"/>
      <c r="S77" s="324"/>
      <c r="T77" s="325"/>
      <c r="U77" s="376"/>
      <c r="V77" s="377"/>
      <c r="W77" s="433"/>
      <c r="X77" s="377"/>
      <c r="Y77" s="393"/>
      <c r="Z77" s="431"/>
      <c r="AA77" s="394"/>
      <c r="AB77" s="394"/>
      <c r="AC77" s="393">
        <v>4</v>
      </c>
      <c r="AD77" s="394"/>
      <c r="AE77" s="376">
        <v>120</v>
      </c>
      <c r="AF77" s="377"/>
      <c r="AG77" s="569"/>
      <c r="AH77" s="570"/>
      <c r="AI77" s="333"/>
      <c r="AJ77" s="335"/>
      <c r="AK77" s="334"/>
      <c r="AL77" s="335"/>
      <c r="AM77" s="577"/>
      <c r="AN77" s="581"/>
      <c r="AO77" s="580">
        <v>120</v>
      </c>
      <c r="AP77" s="581"/>
      <c r="AQ77" s="418"/>
      <c r="AR77" s="419"/>
      <c r="AS77" s="578"/>
      <c r="AT77" s="605"/>
      <c r="AU77" s="418"/>
      <c r="AV77" s="419"/>
      <c r="AW77" s="419"/>
      <c r="AX77" s="605"/>
      <c r="AY77" s="418"/>
      <c r="AZ77" s="419"/>
      <c r="BA77" s="578"/>
      <c r="BB77" s="605"/>
      <c r="BC77" s="231"/>
      <c r="BD77" s="231"/>
      <c r="BE77" s="231"/>
      <c r="BF77" s="231"/>
      <c r="BG77" s="177"/>
      <c r="BH77" s="179"/>
      <c r="BI77" s="179"/>
      <c r="BJ77" s="179"/>
    </row>
    <row r="78" spans="1:62" s="30" customFormat="1" ht="42" customHeight="1">
      <c r="A78" s="177"/>
      <c r="B78" s="375"/>
      <c r="C78" s="337"/>
      <c r="D78" s="186" t="s">
        <v>175</v>
      </c>
      <c r="E78" s="233" t="s">
        <v>143</v>
      </c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33"/>
      <c r="R78" s="233"/>
      <c r="S78" s="233"/>
      <c r="T78" s="234"/>
      <c r="U78" s="235">
        <v>3</v>
      </c>
      <c r="V78" s="236"/>
      <c r="W78" s="315"/>
      <c r="X78" s="236"/>
      <c r="Y78" s="414">
        <v>3</v>
      </c>
      <c r="Z78" s="481"/>
      <c r="AA78" s="413">
        <v>3</v>
      </c>
      <c r="AB78" s="413"/>
      <c r="AC78" s="414">
        <v>5</v>
      </c>
      <c r="AD78" s="413"/>
      <c r="AE78" s="235">
        <v>150</v>
      </c>
      <c r="AF78" s="236"/>
      <c r="AG78" s="243">
        <v>59</v>
      </c>
      <c r="AH78" s="244"/>
      <c r="AI78" s="241">
        <v>33</v>
      </c>
      <c r="AJ78" s="242"/>
      <c r="AK78" s="245">
        <v>26</v>
      </c>
      <c r="AL78" s="242"/>
      <c r="AM78" s="223"/>
      <c r="AN78" s="239"/>
      <c r="AO78" s="223">
        <v>91</v>
      </c>
      <c r="AP78" s="240"/>
      <c r="AQ78" s="420"/>
      <c r="AR78" s="421"/>
      <c r="AS78" s="223"/>
      <c r="AT78" s="239"/>
      <c r="AU78" s="418">
        <v>4.5</v>
      </c>
      <c r="AV78" s="419"/>
      <c r="AW78" s="419"/>
      <c r="AX78" s="605"/>
      <c r="AY78" s="418"/>
      <c r="AZ78" s="419"/>
      <c r="BA78" s="578"/>
      <c r="BB78" s="605"/>
      <c r="BC78" s="231"/>
      <c r="BD78" s="231"/>
      <c r="BE78" s="231"/>
      <c r="BF78" s="231"/>
      <c r="BG78" s="177"/>
      <c r="BH78" s="179"/>
      <c r="BI78" s="179"/>
      <c r="BJ78" s="179"/>
    </row>
    <row r="79" spans="1:62" s="30" customFormat="1" ht="48.75" customHeight="1">
      <c r="A79" s="177"/>
      <c r="B79" s="375"/>
      <c r="C79" s="337"/>
      <c r="D79" s="186" t="s">
        <v>176</v>
      </c>
      <c r="E79" s="232" t="s">
        <v>123</v>
      </c>
      <c r="F79" s="233"/>
      <c r="G79" s="233"/>
      <c r="H79" s="233"/>
      <c r="I79" s="233"/>
      <c r="J79" s="233"/>
      <c r="K79" s="233"/>
      <c r="L79" s="233"/>
      <c r="M79" s="233"/>
      <c r="N79" s="233"/>
      <c r="O79" s="233"/>
      <c r="P79" s="233"/>
      <c r="Q79" s="233"/>
      <c r="R79" s="233"/>
      <c r="S79" s="233"/>
      <c r="T79" s="234"/>
      <c r="U79" s="235">
        <v>5</v>
      </c>
      <c r="V79" s="236"/>
      <c r="W79" s="235"/>
      <c r="X79" s="236"/>
      <c r="Y79" s="414"/>
      <c r="Z79" s="481"/>
      <c r="AA79" s="414"/>
      <c r="AB79" s="481"/>
      <c r="AC79" s="414">
        <v>4.5</v>
      </c>
      <c r="AD79" s="481"/>
      <c r="AE79" s="235">
        <v>135</v>
      </c>
      <c r="AF79" s="236"/>
      <c r="AG79" s="243">
        <v>54</v>
      </c>
      <c r="AH79" s="244"/>
      <c r="AI79" s="245">
        <v>36</v>
      </c>
      <c r="AJ79" s="242"/>
      <c r="AK79" s="245">
        <v>18</v>
      </c>
      <c r="AL79" s="242"/>
      <c r="AM79" s="222"/>
      <c r="AN79" s="221"/>
      <c r="AO79" s="222">
        <v>81</v>
      </c>
      <c r="AP79" s="221"/>
      <c r="AQ79" s="222"/>
      <c r="AR79" s="223"/>
      <c r="AS79" s="240"/>
      <c r="AT79" s="221"/>
      <c r="AU79" s="222"/>
      <c r="AV79" s="223"/>
      <c r="AW79" s="240"/>
      <c r="AX79" s="221"/>
      <c r="AY79" s="222">
        <v>3</v>
      </c>
      <c r="AZ79" s="223"/>
      <c r="BA79" s="240"/>
      <c r="BB79" s="221"/>
      <c r="BC79" s="471"/>
      <c r="BD79" s="231"/>
      <c r="BE79" s="231"/>
      <c r="BF79" s="231"/>
      <c r="BG79" s="177"/>
      <c r="BH79" s="179"/>
      <c r="BI79" s="179"/>
      <c r="BJ79" s="179"/>
    </row>
    <row r="80" spans="1:62" s="30" customFormat="1" ht="25.5" customHeight="1">
      <c r="A80" s="177"/>
      <c r="B80" s="375"/>
      <c r="C80" s="337"/>
      <c r="D80" s="186" t="s">
        <v>177</v>
      </c>
      <c r="E80" s="233" t="s">
        <v>111</v>
      </c>
      <c r="F80" s="233"/>
      <c r="G80" s="233"/>
      <c r="H80" s="233"/>
      <c r="I80" s="233"/>
      <c r="J80" s="233"/>
      <c r="K80" s="233"/>
      <c r="L80" s="233"/>
      <c r="M80" s="233"/>
      <c r="N80" s="233"/>
      <c r="O80" s="233"/>
      <c r="P80" s="233"/>
      <c r="Q80" s="233"/>
      <c r="R80" s="233"/>
      <c r="S80" s="233"/>
      <c r="T80" s="234"/>
      <c r="U80" s="235"/>
      <c r="V80" s="236"/>
      <c r="W80" s="315">
        <v>3</v>
      </c>
      <c r="X80" s="236"/>
      <c r="Y80" s="414">
        <v>3</v>
      </c>
      <c r="Z80" s="481"/>
      <c r="AA80" s="413">
        <v>3</v>
      </c>
      <c r="AB80" s="413"/>
      <c r="AC80" s="414">
        <v>4</v>
      </c>
      <c r="AD80" s="413"/>
      <c r="AE80" s="235">
        <v>120</v>
      </c>
      <c r="AF80" s="311"/>
      <c r="AG80" s="245">
        <v>59</v>
      </c>
      <c r="AH80" s="242"/>
      <c r="AI80" s="245">
        <v>33</v>
      </c>
      <c r="AJ80" s="242"/>
      <c r="AK80" s="245">
        <v>26</v>
      </c>
      <c r="AL80" s="242"/>
      <c r="AM80" s="241"/>
      <c r="AN80" s="283"/>
      <c r="AO80" s="245">
        <v>61</v>
      </c>
      <c r="AP80" s="283"/>
      <c r="AQ80" s="420"/>
      <c r="AR80" s="421"/>
      <c r="AS80" s="223"/>
      <c r="AT80" s="239"/>
      <c r="AU80" s="420">
        <v>4.5</v>
      </c>
      <c r="AV80" s="421"/>
      <c r="AW80" s="421"/>
      <c r="AX80" s="239"/>
      <c r="AY80" s="420"/>
      <c r="AZ80" s="421"/>
      <c r="BA80" s="223"/>
      <c r="BB80" s="239"/>
      <c r="BC80" s="231"/>
      <c r="BD80" s="231"/>
      <c r="BE80" s="231"/>
      <c r="BF80" s="231"/>
      <c r="BG80" s="177"/>
      <c r="BH80" s="179"/>
      <c r="BI80" s="179"/>
      <c r="BJ80" s="179"/>
    </row>
    <row r="81" spans="1:62" s="30" customFormat="1" ht="67.5" customHeight="1">
      <c r="A81" s="177"/>
      <c r="B81" s="375"/>
      <c r="C81" s="337"/>
      <c r="D81" s="186" t="s">
        <v>244</v>
      </c>
      <c r="E81" s="233" t="s">
        <v>144</v>
      </c>
      <c r="F81" s="233"/>
      <c r="G81" s="233"/>
      <c r="H81" s="233"/>
      <c r="I81" s="233"/>
      <c r="J81" s="233"/>
      <c r="K81" s="233"/>
      <c r="L81" s="233"/>
      <c r="M81" s="233"/>
      <c r="N81" s="233"/>
      <c r="O81" s="233"/>
      <c r="P81" s="233"/>
      <c r="Q81" s="233"/>
      <c r="R81" s="233"/>
      <c r="S81" s="233"/>
      <c r="T81" s="234"/>
      <c r="U81" s="235">
        <v>1</v>
      </c>
      <c r="V81" s="236"/>
      <c r="W81" s="315"/>
      <c r="X81" s="236"/>
      <c r="Y81" s="414"/>
      <c r="Z81" s="481"/>
      <c r="AA81" s="413"/>
      <c r="AB81" s="413"/>
      <c r="AC81" s="414">
        <v>5</v>
      </c>
      <c r="AD81" s="413"/>
      <c r="AE81" s="235">
        <v>150</v>
      </c>
      <c r="AF81" s="311"/>
      <c r="AG81" s="245">
        <v>64</v>
      </c>
      <c r="AH81" s="242"/>
      <c r="AI81" s="245">
        <v>36</v>
      </c>
      <c r="AJ81" s="242"/>
      <c r="AK81" s="245">
        <v>28</v>
      </c>
      <c r="AL81" s="242"/>
      <c r="AM81" s="241"/>
      <c r="AN81" s="283"/>
      <c r="AO81" s="245">
        <v>86</v>
      </c>
      <c r="AP81" s="283"/>
      <c r="AQ81" s="420">
        <v>3.5</v>
      </c>
      <c r="AR81" s="421"/>
      <c r="AS81" s="223"/>
      <c r="AT81" s="239"/>
      <c r="AU81" s="420"/>
      <c r="AV81" s="421"/>
      <c r="AW81" s="421"/>
      <c r="AX81" s="239"/>
      <c r="AY81" s="420"/>
      <c r="AZ81" s="421"/>
      <c r="BA81" s="223"/>
      <c r="BB81" s="239"/>
      <c r="BC81" s="231"/>
      <c r="BD81" s="231"/>
      <c r="BE81" s="231"/>
      <c r="BF81" s="231"/>
      <c r="BG81" s="177"/>
      <c r="BH81" s="179"/>
      <c r="BI81" s="179"/>
      <c r="BJ81" s="179"/>
    </row>
    <row r="82" spans="1:62" s="30" customFormat="1" ht="25.5" customHeight="1">
      <c r="A82" s="177"/>
      <c r="B82" s="375"/>
      <c r="C82" s="337"/>
      <c r="D82" s="186" t="s">
        <v>178</v>
      </c>
      <c r="E82" s="233" t="s">
        <v>145</v>
      </c>
      <c r="F82" s="233"/>
      <c r="G82" s="233"/>
      <c r="H82" s="233"/>
      <c r="I82" s="233"/>
      <c r="J82" s="233"/>
      <c r="K82" s="233"/>
      <c r="L82" s="233"/>
      <c r="M82" s="233"/>
      <c r="N82" s="233"/>
      <c r="O82" s="233"/>
      <c r="P82" s="233"/>
      <c r="Q82" s="233"/>
      <c r="R82" s="233"/>
      <c r="S82" s="233"/>
      <c r="T82" s="234"/>
      <c r="U82" s="235"/>
      <c r="V82" s="236"/>
      <c r="W82" s="315">
        <v>3</v>
      </c>
      <c r="X82" s="236"/>
      <c r="Y82" s="414">
        <v>3</v>
      </c>
      <c r="Z82" s="481"/>
      <c r="AA82" s="413">
        <v>3</v>
      </c>
      <c r="AB82" s="413"/>
      <c r="AC82" s="414">
        <v>3</v>
      </c>
      <c r="AD82" s="413"/>
      <c r="AE82" s="235">
        <v>90</v>
      </c>
      <c r="AF82" s="236"/>
      <c r="AG82" s="243">
        <v>46</v>
      </c>
      <c r="AH82" s="244"/>
      <c r="AI82" s="241">
        <v>20</v>
      </c>
      <c r="AJ82" s="242"/>
      <c r="AK82" s="245">
        <v>26</v>
      </c>
      <c r="AL82" s="242"/>
      <c r="AM82" s="223"/>
      <c r="AN82" s="239"/>
      <c r="AO82" s="223">
        <v>44</v>
      </c>
      <c r="AP82" s="240"/>
      <c r="AQ82" s="420"/>
      <c r="AR82" s="421"/>
      <c r="AS82" s="223"/>
      <c r="AT82" s="239"/>
      <c r="AU82" s="420">
        <v>3.5</v>
      </c>
      <c r="AV82" s="421"/>
      <c r="AW82" s="421"/>
      <c r="AX82" s="239"/>
      <c r="AY82" s="420"/>
      <c r="AZ82" s="421"/>
      <c r="BA82" s="223"/>
      <c r="BB82" s="239"/>
      <c r="BC82" s="231"/>
      <c r="BD82" s="231"/>
      <c r="BE82" s="231"/>
      <c r="BF82" s="231"/>
      <c r="BG82" s="177"/>
      <c r="BH82" s="179"/>
      <c r="BI82" s="179"/>
      <c r="BJ82" s="179"/>
    </row>
    <row r="83" spans="1:62" s="30" customFormat="1" ht="45" customHeight="1">
      <c r="A83" s="177"/>
      <c r="B83" s="375"/>
      <c r="C83" s="337"/>
      <c r="D83" s="186" t="s">
        <v>179</v>
      </c>
      <c r="E83" s="233" t="s">
        <v>146</v>
      </c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4"/>
      <c r="U83" s="235"/>
      <c r="V83" s="236"/>
      <c r="W83" s="315">
        <v>2</v>
      </c>
      <c r="X83" s="236"/>
      <c r="Y83" s="414"/>
      <c r="Z83" s="481"/>
      <c r="AA83" s="413"/>
      <c r="AB83" s="413"/>
      <c r="AC83" s="414">
        <v>3</v>
      </c>
      <c r="AD83" s="413"/>
      <c r="AE83" s="235">
        <v>90</v>
      </c>
      <c r="AF83" s="236"/>
      <c r="AG83" s="243"/>
      <c r="AH83" s="244"/>
      <c r="AI83" s="241"/>
      <c r="AJ83" s="242"/>
      <c r="AK83" s="245"/>
      <c r="AL83" s="242"/>
      <c r="AM83" s="223"/>
      <c r="AN83" s="239"/>
      <c r="AO83" s="223">
        <v>90</v>
      </c>
      <c r="AP83" s="240"/>
      <c r="AQ83" s="612"/>
      <c r="AR83" s="613"/>
      <c r="AS83" s="610"/>
      <c r="AT83" s="611"/>
      <c r="AU83" s="420"/>
      <c r="AV83" s="421"/>
      <c r="AW83" s="421"/>
      <c r="AX83" s="239"/>
      <c r="AY83" s="420"/>
      <c r="AZ83" s="421"/>
      <c r="BA83" s="223"/>
      <c r="BB83" s="239"/>
      <c r="BC83" s="231"/>
      <c r="BD83" s="231"/>
      <c r="BE83" s="231"/>
      <c r="BF83" s="231"/>
      <c r="BG83" s="177"/>
      <c r="BH83" s="179"/>
      <c r="BI83" s="179"/>
      <c r="BJ83" s="179"/>
    </row>
    <row r="84" spans="1:62" s="30" customFormat="1" ht="48.75" customHeight="1">
      <c r="A84" s="177"/>
      <c r="B84" s="375"/>
      <c r="C84" s="337"/>
      <c r="D84" s="187" t="s">
        <v>183</v>
      </c>
      <c r="E84" s="233" t="s">
        <v>227</v>
      </c>
      <c r="F84" s="233"/>
      <c r="G84" s="233"/>
      <c r="H84" s="233"/>
      <c r="I84" s="233"/>
      <c r="J84" s="233"/>
      <c r="K84" s="233"/>
      <c r="L84" s="233"/>
      <c r="M84" s="233"/>
      <c r="N84" s="233"/>
      <c r="O84" s="233"/>
      <c r="P84" s="233"/>
      <c r="Q84" s="233"/>
      <c r="R84" s="233"/>
      <c r="S84" s="233"/>
      <c r="T84" s="234"/>
      <c r="U84" s="235"/>
      <c r="V84" s="236"/>
      <c r="W84" s="315">
        <v>3</v>
      </c>
      <c r="X84" s="236"/>
      <c r="Y84" s="414"/>
      <c r="Z84" s="481"/>
      <c r="AA84" s="413"/>
      <c r="AB84" s="413"/>
      <c r="AC84" s="414">
        <v>7.5</v>
      </c>
      <c r="AD84" s="413"/>
      <c r="AE84" s="235">
        <v>225</v>
      </c>
      <c r="AF84" s="236"/>
      <c r="AG84" s="243"/>
      <c r="AH84" s="244"/>
      <c r="AI84" s="241"/>
      <c r="AJ84" s="242"/>
      <c r="AK84" s="245"/>
      <c r="AL84" s="242"/>
      <c r="AM84" s="223"/>
      <c r="AN84" s="239"/>
      <c r="AO84" s="420">
        <v>225</v>
      </c>
      <c r="AP84" s="239"/>
      <c r="AQ84" s="223"/>
      <c r="AR84" s="421"/>
      <c r="AS84" s="421"/>
      <c r="AT84" s="239"/>
      <c r="AU84" s="614"/>
      <c r="AV84" s="615"/>
      <c r="AW84" s="220"/>
      <c r="AX84" s="221"/>
      <c r="AY84" s="222"/>
      <c r="AZ84" s="223"/>
      <c r="BA84" s="220"/>
      <c r="BB84" s="221"/>
      <c r="BC84" s="188"/>
      <c r="BD84" s="188"/>
      <c r="BE84" s="188"/>
      <c r="BF84" s="188"/>
      <c r="BG84" s="177"/>
      <c r="BH84" s="179"/>
      <c r="BI84" s="179"/>
      <c r="BJ84" s="179"/>
    </row>
    <row r="85" spans="1:62" s="30" customFormat="1" ht="44.25" customHeight="1">
      <c r="A85" s="177"/>
      <c r="B85" s="375"/>
      <c r="C85" s="337"/>
      <c r="D85" s="189" t="s">
        <v>234</v>
      </c>
      <c r="E85" s="233" t="s">
        <v>236</v>
      </c>
      <c r="F85" s="233"/>
      <c r="G85" s="233"/>
      <c r="H85" s="233"/>
      <c r="I85" s="233"/>
      <c r="J85" s="233"/>
      <c r="K85" s="233"/>
      <c r="L85" s="233"/>
      <c r="M85" s="233"/>
      <c r="N85" s="233"/>
      <c r="O85" s="233"/>
      <c r="P85" s="233"/>
      <c r="Q85" s="233"/>
      <c r="R85" s="233"/>
      <c r="S85" s="233"/>
      <c r="T85" s="234"/>
      <c r="U85" s="235"/>
      <c r="V85" s="236"/>
      <c r="W85" s="315">
        <v>4</v>
      </c>
      <c r="X85" s="236"/>
      <c r="Y85" s="414"/>
      <c r="Z85" s="481"/>
      <c r="AA85" s="413"/>
      <c r="AB85" s="413"/>
      <c r="AC85" s="414">
        <v>6</v>
      </c>
      <c r="AD85" s="413"/>
      <c r="AE85" s="235">
        <v>180</v>
      </c>
      <c r="AF85" s="236"/>
      <c r="AG85" s="243"/>
      <c r="AH85" s="244"/>
      <c r="AI85" s="241"/>
      <c r="AJ85" s="242"/>
      <c r="AK85" s="245"/>
      <c r="AL85" s="242"/>
      <c r="AM85" s="223"/>
      <c r="AN85" s="239"/>
      <c r="AO85" s="223">
        <v>180</v>
      </c>
      <c r="AP85" s="240"/>
      <c r="AQ85" s="420"/>
      <c r="AR85" s="421"/>
      <c r="AS85" s="223"/>
      <c r="AT85" s="239"/>
      <c r="AU85" s="420"/>
      <c r="AV85" s="421"/>
      <c r="AW85" s="610"/>
      <c r="AX85" s="611"/>
      <c r="AY85" s="420"/>
      <c r="AZ85" s="421"/>
      <c r="BA85" s="223"/>
      <c r="BB85" s="239"/>
      <c r="BC85" s="231"/>
      <c r="BD85" s="231"/>
      <c r="BE85" s="231"/>
      <c r="BF85" s="231"/>
      <c r="BG85" s="177"/>
      <c r="BH85" s="179"/>
      <c r="BI85" s="179"/>
      <c r="BJ85" s="179"/>
    </row>
    <row r="86" spans="1:62" s="30" customFormat="1" ht="46.5" customHeight="1" thickBot="1">
      <c r="A86" s="177"/>
      <c r="B86" s="375"/>
      <c r="C86" s="337"/>
      <c r="D86" s="196" t="s">
        <v>235</v>
      </c>
      <c r="E86" s="536" t="s">
        <v>237</v>
      </c>
      <c r="F86" s="536"/>
      <c r="G86" s="536"/>
      <c r="H86" s="536"/>
      <c r="I86" s="536"/>
      <c r="J86" s="536"/>
      <c r="K86" s="536"/>
      <c r="L86" s="536"/>
      <c r="M86" s="536"/>
      <c r="N86" s="536"/>
      <c r="O86" s="536"/>
      <c r="P86" s="536"/>
      <c r="Q86" s="536"/>
      <c r="R86" s="536"/>
      <c r="S86" s="536"/>
      <c r="T86" s="537"/>
      <c r="U86" s="309"/>
      <c r="V86" s="310"/>
      <c r="W86" s="308">
        <v>6</v>
      </c>
      <c r="X86" s="310"/>
      <c r="Y86" s="659"/>
      <c r="Z86" s="671"/>
      <c r="AA86" s="658"/>
      <c r="AB86" s="658"/>
      <c r="AC86" s="659">
        <v>7.5</v>
      </c>
      <c r="AD86" s="658"/>
      <c r="AE86" s="309">
        <v>225</v>
      </c>
      <c r="AF86" s="310"/>
      <c r="AG86" s="571"/>
      <c r="AH86" s="572"/>
      <c r="AI86" s="469"/>
      <c r="AJ86" s="470"/>
      <c r="AK86" s="467"/>
      <c r="AL86" s="470"/>
      <c r="AM86" s="622"/>
      <c r="AN86" s="623"/>
      <c r="AO86" s="622">
        <v>225</v>
      </c>
      <c r="AP86" s="624"/>
      <c r="AQ86" s="661"/>
      <c r="AR86" s="660"/>
      <c r="AS86" s="622"/>
      <c r="AT86" s="623"/>
      <c r="AU86" s="661"/>
      <c r="AV86" s="660"/>
      <c r="AW86" s="660"/>
      <c r="AX86" s="623"/>
      <c r="AY86" s="661"/>
      <c r="AZ86" s="660"/>
      <c r="BA86" s="662"/>
      <c r="BB86" s="663"/>
      <c r="BC86" s="231"/>
      <c r="BD86" s="231"/>
      <c r="BE86" s="231"/>
      <c r="BF86" s="231"/>
      <c r="BG86" s="177"/>
      <c r="BH86" s="179"/>
      <c r="BI86" s="179"/>
      <c r="BJ86" s="179"/>
    </row>
    <row r="87" spans="1:62" s="30" customFormat="1" ht="46.5" customHeight="1" thickBot="1">
      <c r="A87" s="177"/>
      <c r="B87" s="375"/>
      <c r="C87" s="337"/>
      <c r="D87" s="218" t="s">
        <v>248</v>
      </c>
      <c r="E87" s="664" t="s">
        <v>132</v>
      </c>
      <c r="F87" s="665"/>
      <c r="G87" s="665"/>
      <c r="H87" s="665"/>
      <c r="I87" s="665"/>
      <c r="J87" s="665"/>
      <c r="K87" s="665"/>
      <c r="L87" s="665"/>
      <c r="M87" s="665"/>
      <c r="N87" s="665"/>
      <c r="O87" s="665"/>
      <c r="P87" s="665"/>
      <c r="Q87" s="665"/>
      <c r="R87" s="665"/>
      <c r="S87" s="665"/>
      <c r="T87" s="666"/>
      <c r="U87" s="667">
        <v>6</v>
      </c>
      <c r="V87" s="668"/>
      <c r="W87" s="205"/>
      <c r="X87" s="205"/>
      <c r="Y87" s="206"/>
      <c r="Z87" s="207"/>
      <c r="AA87" s="206"/>
      <c r="AB87" s="219"/>
      <c r="AC87" s="669"/>
      <c r="AD87" s="670"/>
      <c r="AE87" s="667"/>
      <c r="AF87" s="668"/>
      <c r="AG87" s="208"/>
      <c r="AH87" s="209"/>
      <c r="AI87" s="210"/>
      <c r="AJ87" s="211"/>
      <c r="AK87" s="212"/>
      <c r="AL87" s="211"/>
      <c r="AM87" s="213"/>
      <c r="AN87" s="214"/>
      <c r="AO87" s="213"/>
      <c r="AP87" s="213"/>
      <c r="AQ87" s="215"/>
      <c r="AR87" s="216"/>
      <c r="AS87" s="213"/>
      <c r="AT87" s="214"/>
      <c r="AU87" s="215"/>
      <c r="AV87" s="216"/>
      <c r="AW87" s="217"/>
      <c r="AX87" s="214"/>
      <c r="AY87" s="215"/>
      <c r="AZ87" s="216"/>
      <c r="BA87" s="662"/>
      <c r="BB87" s="663"/>
      <c r="BC87" s="188"/>
      <c r="BD87" s="188"/>
      <c r="BE87" s="188"/>
      <c r="BF87" s="188"/>
      <c r="BG87" s="177"/>
      <c r="BH87" s="179"/>
      <c r="BI87" s="179"/>
      <c r="BJ87" s="179"/>
    </row>
    <row r="88" spans="1:62" s="30" customFormat="1" ht="41.25" customHeight="1" thickBot="1">
      <c r="A88" s="177"/>
      <c r="B88" s="375"/>
      <c r="C88" s="337"/>
      <c r="D88" s="616" t="s">
        <v>184</v>
      </c>
      <c r="E88" s="617"/>
      <c r="F88" s="617"/>
      <c r="G88" s="617"/>
      <c r="H88" s="617"/>
      <c r="I88" s="617"/>
      <c r="J88" s="617"/>
      <c r="K88" s="617"/>
      <c r="L88" s="617"/>
      <c r="M88" s="617"/>
      <c r="N88" s="617"/>
      <c r="O88" s="617"/>
      <c r="P88" s="617"/>
      <c r="Q88" s="617"/>
      <c r="R88" s="617"/>
      <c r="S88" s="617"/>
      <c r="T88" s="618"/>
      <c r="U88" s="479">
        <v>10</v>
      </c>
      <c r="V88" s="480"/>
      <c r="W88" s="477">
        <v>12</v>
      </c>
      <c r="X88" s="478"/>
      <c r="Y88" s="479">
        <v>14</v>
      </c>
      <c r="Z88" s="478"/>
      <c r="AA88" s="479">
        <v>17</v>
      </c>
      <c r="AB88" s="478"/>
      <c r="AC88" s="292">
        <f>SUM(AC65:AC86)</f>
        <v>110.5</v>
      </c>
      <c r="AD88" s="416"/>
      <c r="AE88" s="292">
        <f>SUM(AE65:AE86)</f>
        <v>3315</v>
      </c>
      <c r="AF88" s="416"/>
      <c r="AG88" s="292">
        <f>SUM(AG65:AG86)</f>
        <v>1051</v>
      </c>
      <c r="AH88" s="416"/>
      <c r="AI88" s="292">
        <f>SUM(AI65:AI86)</f>
        <v>541</v>
      </c>
      <c r="AJ88" s="416"/>
      <c r="AK88" s="292">
        <f>SUM(AK65:AK86)</f>
        <v>510</v>
      </c>
      <c r="AL88" s="416"/>
      <c r="AM88" s="292"/>
      <c r="AN88" s="416"/>
      <c r="AO88" s="292">
        <f>SUM(AO65:AO86)</f>
        <v>2264</v>
      </c>
      <c r="AP88" s="416"/>
      <c r="AQ88" s="292">
        <f>SUM(AQ65:AQ84)</f>
        <v>7.5</v>
      </c>
      <c r="AR88" s="466"/>
      <c r="AS88" s="284">
        <f>SUM(AS65:AS84)</f>
        <v>18.5</v>
      </c>
      <c r="AT88" s="416"/>
      <c r="AU88" s="292">
        <f>SUM(AU65:AU84)</f>
        <v>23.5</v>
      </c>
      <c r="AV88" s="466"/>
      <c r="AW88" s="284">
        <f>SUM(AW65:AW84)</f>
        <v>10.5</v>
      </c>
      <c r="AX88" s="416"/>
      <c r="AY88" s="292">
        <f>SUM(AY72:AY84)</f>
        <v>7</v>
      </c>
      <c r="AZ88" s="466"/>
      <c r="BA88" s="284">
        <f>SUM(BA65:BA84)</f>
        <v>3</v>
      </c>
      <c r="BB88" s="416"/>
      <c r="BC88" s="282"/>
      <c r="BD88" s="472"/>
      <c r="BE88" s="282"/>
      <c r="BF88" s="472"/>
      <c r="BG88" s="177"/>
      <c r="BH88" s="179"/>
      <c r="BI88" s="179"/>
      <c r="BJ88" s="179"/>
    </row>
    <row r="89" spans="1:62" s="86" customFormat="1" ht="32.25" customHeight="1" thickBot="1">
      <c r="A89" s="175"/>
      <c r="B89" s="375"/>
      <c r="C89" s="337"/>
      <c r="D89" s="298" t="s">
        <v>204</v>
      </c>
      <c r="E89" s="299"/>
      <c r="F89" s="299"/>
      <c r="G89" s="299"/>
      <c r="H89" s="299"/>
      <c r="I89" s="299"/>
      <c r="J89" s="299"/>
      <c r="K89" s="299"/>
      <c r="L89" s="299"/>
      <c r="M89" s="299"/>
      <c r="N89" s="299"/>
      <c r="O89" s="299"/>
      <c r="P89" s="299"/>
      <c r="Q89" s="299"/>
      <c r="R89" s="299"/>
      <c r="S89" s="299"/>
      <c r="T89" s="300"/>
      <c r="U89" s="292">
        <f>SUM(U88,U63)</f>
        <v>12</v>
      </c>
      <c r="V89" s="293"/>
      <c r="W89" s="292">
        <f>SUM(W88,W63)</f>
        <v>17</v>
      </c>
      <c r="X89" s="293"/>
      <c r="Y89" s="292">
        <f>SUM(Y88,Y63)</f>
        <v>17</v>
      </c>
      <c r="Z89" s="293"/>
      <c r="AA89" s="292">
        <f>SUM(AA88,AA63)</f>
        <v>22</v>
      </c>
      <c r="AB89" s="293"/>
      <c r="AC89" s="292">
        <f>SUM(AC88,AC63)</f>
        <v>180</v>
      </c>
      <c r="AD89" s="293"/>
      <c r="AE89" s="292">
        <f>SUM(AE88,AE63)</f>
        <v>5400</v>
      </c>
      <c r="AF89" s="293"/>
      <c r="AG89" s="292">
        <f>SUM(AG88,AG63)</f>
        <v>1316</v>
      </c>
      <c r="AH89" s="293"/>
      <c r="AI89" s="292">
        <f>SUM(AI88,AI63)</f>
        <v>655</v>
      </c>
      <c r="AJ89" s="293"/>
      <c r="AK89" s="292">
        <f>SUM(AK88,AK63)</f>
        <v>661</v>
      </c>
      <c r="AL89" s="293"/>
      <c r="AM89" s="292">
        <f>SUM(AM88,AM63)</f>
        <v>0</v>
      </c>
      <c r="AN89" s="293"/>
      <c r="AO89" s="292">
        <f>SUM(AO88,AO63)</f>
        <v>2614</v>
      </c>
      <c r="AP89" s="293"/>
      <c r="AQ89" s="292">
        <f>SUM(AQ88,AQ63)</f>
        <v>9.5</v>
      </c>
      <c r="AR89" s="293"/>
      <c r="AS89" s="292">
        <f>SUM(AS88,AS63)</f>
        <v>18.5</v>
      </c>
      <c r="AT89" s="293"/>
      <c r="AU89" s="292">
        <f>SUM(AU88,AU63)</f>
        <v>23.5</v>
      </c>
      <c r="AV89" s="293"/>
      <c r="AW89" s="292">
        <f>SUM(AW88,AW63)</f>
        <v>15</v>
      </c>
      <c r="AX89" s="293"/>
      <c r="AY89" s="292">
        <f>SUM(AY88,AY63)</f>
        <v>13.5</v>
      </c>
      <c r="AZ89" s="293"/>
      <c r="BA89" s="292">
        <f>SUM(BA88,BA63)</f>
        <v>7</v>
      </c>
      <c r="BB89" s="285"/>
      <c r="BC89" s="282"/>
      <c r="BD89" s="282"/>
      <c r="BE89" s="282"/>
      <c r="BF89" s="282"/>
      <c r="BG89" s="190"/>
      <c r="BH89" s="191"/>
      <c r="BI89" s="191"/>
      <c r="BJ89" s="191"/>
    </row>
    <row r="90" spans="1:62" s="30" customFormat="1" ht="30" customHeight="1" thickBot="1">
      <c r="A90" s="177"/>
      <c r="B90" s="375"/>
      <c r="C90" s="337"/>
      <c r="D90" s="443" t="s">
        <v>185</v>
      </c>
      <c r="E90" s="444"/>
      <c r="F90" s="444"/>
      <c r="G90" s="444"/>
      <c r="H90" s="444"/>
      <c r="I90" s="444"/>
      <c r="J90" s="444"/>
      <c r="K90" s="444"/>
      <c r="L90" s="444"/>
      <c r="M90" s="444"/>
      <c r="N90" s="444"/>
      <c r="O90" s="444"/>
      <c r="P90" s="444"/>
      <c r="Q90" s="444"/>
      <c r="R90" s="444"/>
      <c r="S90" s="444"/>
      <c r="T90" s="444"/>
      <c r="U90" s="444"/>
      <c r="V90" s="444"/>
      <c r="W90" s="444"/>
      <c r="X90" s="444"/>
      <c r="Y90" s="444"/>
      <c r="Z90" s="444"/>
      <c r="AA90" s="444"/>
      <c r="AB90" s="444"/>
      <c r="AC90" s="444"/>
      <c r="AD90" s="444"/>
      <c r="AE90" s="444"/>
      <c r="AF90" s="444"/>
      <c r="AG90" s="444"/>
      <c r="AH90" s="444"/>
      <c r="AI90" s="444"/>
      <c r="AJ90" s="444"/>
      <c r="AK90" s="444"/>
      <c r="AL90" s="444"/>
      <c r="AM90" s="444"/>
      <c r="AN90" s="444"/>
      <c r="AO90" s="444"/>
      <c r="AP90" s="444"/>
      <c r="AQ90" s="444"/>
      <c r="AR90" s="444"/>
      <c r="AS90" s="444"/>
      <c r="AT90" s="444"/>
      <c r="AU90" s="444"/>
      <c r="AV90" s="444"/>
      <c r="AW90" s="444"/>
      <c r="AX90" s="444"/>
      <c r="AY90" s="444"/>
      <c r="AZ90" s="444"/>
      <c r="BA90" s="444"/>
      <c r="BB90" s="445"/>
      <c r="BC90" s="174"/>
      <c r="BD90" s="174"/>
      <c r="BE90" s="174"/>
      <c r="BF90" s="174"/>
      <c r="BG90" s="177"/>
      <c r="BH90" s="179"/>
      <c r="BI90" s="179"/>
      <c r="BJ90" s="179"/>
    </row>
    <row r="91" spans="1:62" s="30" customFormat="1" ht="27" customHeight="1" thickBot="1">
      <c r="A91" s="177"/>
      <c r="B91" s="375"/>
      <c r="C91" s="337"/>
      <c r="D91" s="619" t="s">
        <v>246</v>
      </c>
      <c r="E91" s="620"/>
      <c r="F91" s="620"/>
      <c r="G91" s="620"/>
      <c r="H91" s="620"/>
      <c r="I91" s="620"/>
      <c r="J91" s="620"/>
      <c r="K91" s="620"/>
      <c r="L91" s="620"/>
      <c r="M91" s="620"/>
      <c r="N91" s="620"/>
      <c r="O91" s="620"/>
      <c r="P91" s="620"/>
      <c r="Q91" s="620"/>
      <c r="R91" s="620"/>
      <c r="S91" s="620"/>
      <c r="T91" s="620"/>
      <c r="U91" s="620"/>
      <c r="V91" s="620"/>
      <c r="W91" s="620"/>
      <c r="X91" s="620"/>
      <c r="Y91" s="620"/>
      <c r="Z91" s="620"/>
      <c r="AA91" s="620"/>
      <c r="AB91" s="620"/>
      <c r="AC91" s="620"/>
      <c r="AD91" s="620"/>
      <c r="AE91" s="620"/>
      <c r="AF91" s="620"/>
      <c r="AG91" s="620"/>
      <c r="AH91" s="620"/>
      <c r="AI91" s="620"/>
      <c r="AJ91" s="620"/>
      <c r="AK91" s="620"/>
      <c r="AL91" s="620"/>
      <c r="AM91" s="620"/>
      <c r="AN91" s="620"/>
      <c r="AO91" s="620"/>
      <c r="AP91" s="620"/>
      <c r="AQ91" s="620"/>
      <c r="AR91" s="620"/>
      <c r="AS91" s="620"/>
      <c r="AT91" s="620"/>
      <c r="AU91" s="620"/>
      <c r="AV91" s="620"/>
      <c r="AW91" s="620"/>
      <c r="AX91" s="620"/>
      <c r="AY91" s="620"/>
      <c r="AZ91" s="620"/>
      <c r="BA91" s="620"/>
      <c r="BB91" s="621"/>
      <c r="BC91" s="192"/>
      <c r="BD91" s="192"/>
      <c r="BE91" s="192"/>
      <c r="BF91" s="192"/>
      <c r="BG91" s="177"/>
      <c r="BH91" s="179"/>
      <c r="BI91" s="179"/>
      <c r="BJ91" s="179"/>
    </row>
    <row r="92" spans="1:62" s="30" customFormat="1" ht="39.75" customHeight="1">
      <c r="A92" s="177"/>
      <c r="B92" s="375"/>
      <c r="C92" s="193"/>
      <c r="D92" s="178" t="s">
        <v>108</v>
      </c>
      <c r="E92" s="232" t="s">
        <v>199</v>
      </c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322"/>
      <c r="V92" s="323"/>
      <c r="W92" s="311"/>
      <c r="X92" s="312"/>
      <c r="Y92" s="322"/>
      <c r="Z92" s="323"/>
      <c r="AA92" s="311"/>
      <c r="AB92" s="312"/>
      <c r="AC92" s="322">
        <v>2</v>
      </c>
      <c r="AD92" s="323"/>
      <c r="AE92" s="235">
        <v>60</v>
      </c>
      <c r="AF92" s="236"/>
      <c r="AG92" s="245">
        <v>36</v>
      </c>
      <c r="AH92" s="242"/>
      <c r="AI92" s="245">
        <v>18</v>
      </c>
      <c r="AJ92" s="242"/>
      <c r="AK92" s="245">
        <v>18</v>
      </c>
      <c r="AL92" s="241"/>
      <c r="AM92" s="245"/>
      <c r="AN92" s="242"/>
      <c r="AO92" s="241">
        <v>24</v>
      </c>
      <c r="AP92" s="242"/>
      <c r="AQ92" s="241"/>
      <c r="AR92" s="283"/>
      <c r="AS92" s="241"/>
      <c r="AT92" s="283"/>
      <c r="AU92" s="245"/>
      <c r="AV92" s="283"/>
      <c r="AW92" s="241"/>
      <c r="AX92" s="283"/>
      <c r="AY92" s="245"/>
      <c r="AZ92" s="283"/>
      <c r="BA92" s="241"/>
      <c r="BB92" s="242"/>
      <c r="BC92" s="281"/>
      <c r="BD92" s="281"/>
      <c r="BE92" s="281"/>
      <c r="BF92" s="281"/>
      <c r="BG92" s="177"/>
      <c r="BH92" s="179"/>
      <c r="BI92" s="179"/>
      <c r="BJ92" s="179"/>
    </row>
    <row r="93" spans="1:62" s="30" customFormat="1" ht="42.75" customHeight="1">
      <c r="A93" s="177"/>
      <c r="B93" s="177"/>
      <c r="C93" s="177"/>
      <c r="D93" s="178" t="s">
        <v>245</v>
      </c>
      <c r="E93" s="232" t="s">
        <v>200</v>
      </c>
      <c r="F93" s="233"/>
      <c r="G93" s="233"/>
      <c r="H93" s="233"/>
      <c r="I93" s="233"/>
      <c r="J93" s="233"/>
      <c r="K93" s="233"/>
      <c r="L93" s="233"/>
      <c r="M93" s="233"/>
      <c r="N93" s="233"/>
      <c r="O93" s="233"/>
      <c r="P93" s="233"/>
      <c r="Q93" s="233"/>
      <c r="R93" s="233"/>
      <c r="S93" s="233"/>
      <c r="T93" s="233"/>
      <c r="U93" s="322"/>
      <c r="V93" s="323"/>
      <c r="W93" s="311">
        <v>1</v>
      </c>
      <c r="X93" s="312"/>
      <c r="Y93" s="322"/>
      <c r="Z93" s="323"/>
      <c r="AA93" s="311"/>
      <c r="AB93" s="312"/>
      <c r="AC93" s="322">
        <v>2</v>
      </c>
      <c r="AD93" s="323"/>
      <c r="AE93" s="235">
        <v>60</v>
      </c>
      <c r="AF93" s="236"/>
      <c r="AG93" s="295">
        <v>36</v>
      </c>
      <c r="AH93" s="417"/>
      <c r="AI93" s="295">
        <v>18</v>
      </c>
      <c r="AJ93" s="417"/>
      <c r="AK93" s="295">
        <v>18</v>
      </c>
      <c r="AL93" s="281"/>
      <c r="AM93" s="295"/>
      <c r="AN93" s="417"/>
      <c r="AO93" s="281">
        <v>24</v>
      </c>
      <c r="AP93" s="417"/>
      <c r="AQ93" s="241">
        <v>2</v>
      </c>
      <c r="AR93" s="283"/>
      <c r="AS93" s="241"/>
      <c r="AT93" s="283"/>
      <c r="AU93" s="245"/>
      <c r="AV93" s="283"/>
      <c r="AW93" s="241"/>
      <c r="AX93" s="283"/>
      <c r="AY93" s="245"/>
      <c r="AZ93" s="283"/>
      <c r="BA93" s="241"/>
      <c r="BB93" s="242"/>
      <c r="BC93" s="281"/>
      <c r="BD93" s="281"/>
      <c r="BE93" s="281"/>
      <c r="BF93" s="281"/>
      <c r="BG93" s="177"/>
      <c r="BH93" s="179"/>
      <c r="BI93" s="179"/>
      <c r="BJ93" s="179"/>
    </row>
    <row r="94" spans="1:62" s="30" customFormat="1" ht="41.25" customHeight="1">
      <c r="A94" s="177"/>
      <c r="B94" s="332"/>
      <c r="C94" s="180"/>
      <c r="D94" s="178" t="s">
        <v>109</v>
      </c>
      <c r="E94" s="232" t="s">
        <v>201</v>
      </c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322"/>
      <c r="V94" s="323"/>
      <c r="W94" s="311">
        <v>4</v>
      </c>
      <c r="X94" s="312"/>
      <c r="Y94" s="322"/>
      <c r="Z94" s="323"/>
      <c r="AA94" s="311"/>
      <c r="AB94" s="312"/>
      <c r="AC94" s="322">
        <v>2</v>
      </c>
      <c r="AD94" s="323"/>
      <c r="AE94" s="235">
        <v>60</v>
      </c>
      <c r="AF94" s="236"/>
      <c r="AG94" s="245">
        <v>28</v>
      </c>
      <c r="AH94" s="242"/>
      <c r="AI94" s="245">
        <v>14</v>
      </c>
      <c r="AJ94" s="242"/>
      <c r="AK94" s="241">
        <v>14</v>
      </c>
      <c r="AL94" s="241"/>
      <c r="AM94" s="245"/>
      <c r="AN94" s="242"/>
      <c r="AO94" s="245">
        <v>32</v>
      </c>
      <c r="AP94" s="242"/>
      <c r="AQ94" s="241"/>
      <c r="AR94" s="283"/>
      <c r="AS94" s="241"/>
      <c r="AT94" s="283"/>
      <c r="AU94" s="245"/>
      <c r="AV94" s="283"/>
      <c r="AW94" s="241">
        <v>2</v>
      </c>
      <c r="AX94" s="283"/>
      <c r="AY94" s="245"/>
      <c r="AZ94" s="283"/>
      <c r="BA94" s="241"/>
      <c r="BB94" s="242"/>
      <c r="BC94" s="281"/>
      <c r="BD94" s="281"/>
      <c r="BE94" s="281"/>
      <c r="BF94" s="281"/>
      <c r="BG94" s="177"/>
      <c r="BH94" s="179"/>
      <c r="BI94" s="179"/>
      <c r="BJ94" s="179"/>
    </row>
    <row r="95" spans="1:62" s="30" customFormat="1" ht="25.5" customHeight="1" thickBot="1">
      <c r="A95" s="177"/>
      <c r="B95" s="332"/>
      <c r="C95" s="336"/>
      <c r="D95" s="194" t="s">
        <v>110</v>
      </c>
      <c r="E95" s="535" t="s">
        <v>198</v>
      </c>
      <c r="F95" s="536"/>
      <c r="G95" s="536"/>
      <c r="H95" s="536"/>
      <c r="I95" s="536"/>
      <c r="J95" s="536"/>
      <c r="K95" s="536"/>
      <c r="L95" s="536"/>
      <c r="M95" s="536"/>
      <c r="N95" s="536"/>
      <c r="O95" s="536"/>
      <c r="P95" s="536"/>
      <c r="Q95" s="536"/>
      <c r="R95" s="536"/>
      <c r="S95" s="536"/>
      <c r="T95" s="537"/>
      <c r="U95" s="309">
        <v>6</v>
      </c>
      <c r="V95" s="310"/>
      <c r="W95" s="308">
        <v>4</v>
      </c>
      <c r="X95" s="308"/>
      <c r="Y95" s="309"/>
      <c r="Z95" s="310"/>
      <c r="AA95" s="308">
        <v>5</v>
      </c>
      <c r="AB95" s="308"/>
      <c r="AC95" s="309">
        <v>6</v>
      </c>
      <c r="AD95" s="310"/>
      <c r="AE95" s="309">
        <v>180</v>
      </c>
      <c r="AF95" s="310"/>
      <c r="AG95" s="467">
        <v>76</v>
      </c>
      <c r="AH95" s="470"/>
      <c r="AI95" s="467"/>
      <c r="AJ95" s="470"/>
      <c r="AK95" s="467">
        <v>76</v>
      </c>
      <c r="AL95" s="470"/>
      <c r="AM95" s="467"/>
      <c r="AN95" s="470"/>
      <c r="AO95" s="467">
        <v>104</v>
      </c>
      <c r="AP95" s="470"/>
      <c r="AQ95" s="467"/>
      <c r="AR95" s="468"/>
      <c r="AS95" s="568"/>
      <c r="AT95" s="470"/>
      <c r="AU95" s="467"/>
      <c r="AV95" s="468"/>
      <c r="AW95" s="469">
        <v>2</v>
      </c>
      <c r="AX95" s="468"/>
      <c r="AY95" s="467">
        <v>2</v>
      </c>
      <c r="AZ95" s="468"/>
      <c r="BA95" s="469">
        <v>1</v>
      </c>
      <c r="BB95" s="470"/>
      <c r="BC95" s="281"/>
      <c r="BD95" s="281"/>
      <c r="BE95" s="281"/>
      <c r="BF95" s="281"/>
      <c r="BG95" s="177"/>
      <c r="BH95" s="179"/>
      <c r="BI95" s="179"/>
      <c r="BJ95" s="179"/>
    </row>
    <row r="96" spans="1:62" s="30" customFormat="1" ht="33" customHeight="1" thickBot="1">
      <c r="A96" s="177"/>
      <c r="B96" s="332"/>
      <c r="C96" s="336"/>
      <c r="D96" s="616" t="s">
        <v>186</v>
      </c>
      <c r="E96" s="617"/>
      <c r="F96" s="617"/>
      <c r="G96" s="617"/>
      <c r="H96" s="617"/>
      <c r="I96" s="617"/>
      <c r="J96" s="617"/>
      <c r="K96" s="617"/>
      <c r="L96" s="617"/>
      <c r="M96" s="617"/>
      <c r="N96" s="617"/>
      <c r="O96" s="617"/>
      <c r="P96" s="617"/>
      <c r="Q96" s="617"/>
      <c r="R96" s="617"/>
      <c r="S96" s="617"/>
      <c r="T96" s="618"/>
      <c r="U96" s="292">
        <v>1</v>
      </c>
      <c r="V96" s="285"/>
      <c r="W96" s="297">
        <v>3</v>
      </c>
      <c r="X96" s="297"/>
      <c r="Y96" s="292"/>
      <c r="Z96" s="285"/>
      <c r="AA96" s="297">
        <v>2</v>
      </c>
      <c r="AB96" s="297"/>
      <c r="AC96" s="292">
        <f>SUM(AC92:AC95)</f>
        <v>12</v>
      </c>
      <c r="AD96" s="285"/>
      <c r="AE96" s="297">
        <f>SUM(AE92:AE95)</f>
        <v>360</v>
      </c>
      <c r="AF96" s="285"/>
      <c r="AG96" s="297">
        <f>SUM(AG92:AG95)</f>
        <v>176</v>
      </c>
      <c r="AH96" s="285"/>
      <c r="AI96" s="297">
        <f>SUM(AI92:AI95)</f>
        <v>50</v>
      </c>
      <c r="AJ96" s="285"/>
      <c r="AK96" s="297">
        <f>SUM(AK92:AK95)</f>
        <v>126</v>
      </c>
      <c r="AL96" s="285"/>
      <c r="AM96" s="297"/>
      <c r="AN96" s="285"/>
      <c r="AO96" s="297">
        <f>SUM(AO92:AO95)</f>
        <v>184</v>
      </c>
      <c r="AP96" s="285"/>
      <c r="AQ96" s="292">
        <f>SUM(AQ93:AQ95)</f>
        <v>2</v>
      </c>
      <c r="AR96" s="297"/>
      <c r="AS96" s="284"/>
      <c r="AT96" s="285"/>
      <c r="AU96" s="292">
        <f>SUM(AU95)</f>
        <v>0</v>
      </c>
      <c r="AV96" s="297"/>
      <c r="AW96" s="284">
        <f>SUM(AW93:AW95)</f>
        <v>4</v>
      </c>
      <c r="AX96" s="285"/>
      <c r="AY96" s="292">
        <f>SUM(AY95)</f>
        <v>2</v>
      </c>
      <c r="AZ96" s="297"/>
      <c r="BA96" s="284">
        <f>SUM(BA95)</f>
        <v>1</v>
      </c>
      <c r="BB96" s="285"/>
      <c r="BC96" s="282"/>
      <c r="BD96" s="282"/>
      <c r="BE96" s="282"/>
      <c r="BF96" s="282"/>
      <c r="BG96" s="177"/>
      <c r="BH96" s="179"/>
      <c r="BI96" s="179"/>
      <c r="BJ96" s="179"/>
    </row>
    <row r="97" spans="1:62" s="87" customFormat="1" ht="33.75" customHeight="1" thickBot="1">
      <c r="A97" s="181"/>
      <c r="B97" s="332"/>
      <c r="C97" s="338"/>
      <c r="D97" s="559" t="s">
        <v>187</v>
      </c>
      <c r="E97" s="560"/>
      <c r="F97" s="560"/>
      <c r="G97" s="560"/>
      <c r="H97" s="560"/>
      <c r="I97" s="560"/>
      <c r="J97" s="560"/>
      <c r="K97" s="560"/>
      <c r="L97" s="560"/>
      <c r="M97" s="560"/>
      <c r="N97" s="560"/>
      <c r="O97" s="560"/>
      <c r="P97" s="560"/>
      <c r="Q97" s="560"/>
      <c r="R97" s="560"/>
      <c r="S97" s="560"/>
      <c r="T97" s="560"/>
      <c r="U97" s="560"/>
      <c r="V97" s="560"/>
      <c r="W97" s="560"/>
      <c r="X97" s="560"/>
      <c r="Y97" s="560"/>
      <c r="Z97" s="560"/>
      <c r="AA97" s="560"/>
      <c r="AB97" s="560"/>
      <c r="AC97" s="560"/>
      <c r="AD97" s="560"/>
      <c r="AE97" s="560"/>
      <c r="AF97" s="560"/>
      <c r="AG97" s="560"/>
      <c r="AH97" s="560"/>
      <c r="AI97" s="560"/>
      <c r="AJ97" s="560"/>
      <c r="AK97" s="560"/>
      <c r="AL97" s="560"/>
      <c r="AM97" s="560"/>
      <c r="AN97" s="560"/>
      <c r="AO97" s="560"/>
      <c r="AP97" s="560"/>
      <c r="AQ97" s="560"/>
      <c r="AR97" s="560"/>
      <c r="AS97" s="560"/>
      <c r="AT97" s="560"/>
      <c r="AU97" s="560"/>
      <c r="AV97" s="560"/>
      <c r="AW97" s="560"/>
      <c r="AX97" s="560"/>
      <c r="AY97" s="560"/>
      <c r="AZ97" s="560"/>
      <c r="BA97" s="560"/>
      <c r="BB97" s="561"/>
      <c r="BC97" s="176"/>
      <c r="BD97" s="176"/>
      <c r="BE97" s="176"/>
      <c r="BF97" s="176"/>
      <c r="BG97" s="182"/>
      <c r="BH97" s="183"/>
      <c r="BI97" s="183"/>
      <c r="BJ97" s="183"/>
    </row>
    <row r="98" spans="1:62" s="87" customFormat="1" ht="30" customHeight="1">
      <c r="A98" s="181"/>
      <c r="B98" s="332"/>
      <c r="C98" s="338"/>
      <c r="D98" s="195" t="s">
        <v>113</v>
      </c>
      <c r="E98" s="316" t="s">
        <v>212</v>
      </c>
      <c r="F98" s="317"/>
      <c r="G98" s="317"/>
      <c r="H98" s="317"/>
      <c r="I98" s="317"/>
      <c r="J98" s="317"/>
      <c r="K98" s="317"/>
      <c r="L98" s="317"/>
      <c r="M98" s="317"/>
      <c r="N98" s="317"/>
      <c r="O98" s="317"/>
      <c r="P98" s="317"/>
      <c r="Q98" s="317"/>
      <c r="R98" s="317"/>
      <c r="S98" s="317"/>
      <c r="T98" s="579"/>
      <c r="U98" s="235"/>
      <c r="V98" s="236"/>
      <c r="W98" s="237">
        <v>1</v>
      </c>
      <c r="X98" s="238"/>
      <c r="Y98" s="237">
        <v>1</v>
      </c>
      <c r="Z98" s="238"/>
      <c r="AA98" s="237">
        <v>1</v>
      </c>
      <c r="AB98" s="238"/>
      <c r="AC98" s="237">
        <v>4</v>
      </c>
      <c r="AD98" s="238"/>
      <c r="AE98" s="237">
        <v>120</v>
      </c>
      <c r="AF98" s="238"/>
      <c r="AG98" s="243">
        <v>64</v>
      </c>
      <c r="AH98" s="244"/>
      <c r="AI98" s="241">
        <v>36</v>
      </c>
      <c r="AJ98" s="242"/>
      <c r="AK98" s="245">
        <v>28</v>
      </c>
      <c r="AL98" s="242"/>
      <c r="AM98" s="223"/>
      <c r="AN98" s="239"/>
      <c r="AO98" s="223">
        <v>56</v>
      </c>
      <c r="AP98" s="240"/>
      <c r="AQ98" s="222">
        <v>3.5</v>
      </c>
      <c r="AR98" s="223"/>
      <c r="AS98" s="220"/>
      <c r="AT98" s="221"/>
      <c r="AU98" s="222"/>
      <c r="AV98" s="223"/>
      <c r="AW98" s="220"/>
      <c r="AX98" s="221"/>
      <c r="AY98" s="222"/>
      <c r="AZ98" s="223"/>
      <c r="BA98" s="220"/>
      <c r="BB98" s="221"/>
      <c r="BC98" s="231"/>
      <c r="BD98" s="231"/>
      <c r="BE98" s="231"/>
      <c r="BF98" s="231"/>
      <c r="BG98" s="182"/>
      <c r="BH98" s="183"/>
      <c r="BI98" s="183"/>
      <c r="BJ98" s="183"/>
    </row>
    <row r="99" spans="1:62" s="87" customFormat="1" ht="30" customHeight="1">
      <c r="A99" s="181"/>
      <c r="B99" s="332"/>
      <c r="C99" s="338"/>
      <c r="D99" s="187" t="s">
        <v>128</v>
      </c>
      <c r="E99" s="232" t="s">
        <v>213</v>
      </c>
      <c r="F99" s="233"/>
      <c r="G99" s="233"/>
      <c r="H99" s="233"/>
      <c r="I99" s="233"/>
      <c r="J99" s="233"/>
      <c r="K99" s="233"/>
      <c r="L99" s="233"/>
      <c r="M99" s="233"/>
      <c r="N99" s="233"/>
      <c r="O99" s="233"/>
      <c r="P99" s="233"/>
      <c r="Q99" s="233"/>
      <c r="R99" s="233"/>
      <c r="S99" s="233"/>
      <c r="T99" s="234"/>
      <c r="U99" s="235">
        <v>1</v>
      </c>
      <c r="V99" s="236"/>
      <c r="W99" s="237"/>
      <c r="X99" s="238"/>
      <c r="Y99" s="237">
        <v>1</v>
      </c>
      <c r="Z99" s="238"/>
      <c r="AA99" s="237">
        <v>1</v>
      </c>
      <c r="AB99" s="238"/>
      <c r="AC99" s="237">
        <v>5</v>
      </c>
      <c r="AD99" s="238"/>
      <c r="AE99" s="237">
        <v>150</v>
      </c>
      <c r="AF99" s="238"/>
      <c r="AG99" s="243">
        <v>64</v>
      </c>
      <c r="AH99" s="244"/>
      <c r="AI99" s="241">
        <v>36</v>
      </c>
      <c r="AJ99" s="242"/>
      <c r="AK99" s="245">
        <v>28</v>
      </c>
      <c r="AL99" s="242"/>
      <c r="AM99" s="223"/>
      <c r="AN99" s="239"/>
      <c r="AO99" s="223">
        <v>86</v>
      </c>
      <c r="AP99" s="240"/>
      <c r="AQ99" s="222">
        <v>3.5</v>
      </c>
      <c r="AR99" s="223"/>
      <c r="AS99" s="220"/>
      <c r="AT99" s="221"/>
      <c r="AU99" s="222"/>
      <c r="AV99" s="223"/>
      <c r="AW99" s="220"/>
      <c r="AX99" s="221"/>
      <c r="AY99" s="222"/>
      <c r="AZ99" s="223"/>
      <c r="BA99" s="240"/>
      <c r="BB99" s="221"/>
      <c r="BC99" s="231"/>
      <c r="BD99" s="231"/>
      <c r="BE99" s="231"/>
      <c r="BF99" s="231"/>
      <c r="BG99" s="182"/>
      <c r="BH99" s="183"/>
      <c r="BI99" s="183"/>
      <c r="BJ99" s="183"/>
    </row>
    <row r="100" spans="1:62" s="87" customFormat="1" ht="30" customHeight="1">
      <c r="A100" s="181"/>
      <c r="B100" s="332"/>
      <c r="C100" s="338"/>
      <c r="D100" s="196" t="s">
        <v>202</v>
      </c>
      <c r="E100" s="232" t="s">
        <v>214</v>
      </c>
      <c r="F100" s="233"/>
      <c r="G100" s="233"/>
      <c r="H100" s="233"/>
      <c r="I100" s="233"/>
      <c r="J100" s="233"/>
      <c r="K100" s="233"/>
      <c r="L100" s="233"/>
      <c r="M100" s="233"/>
      <c r="N100" s="233"/>
      <c r="O100" s="233"/>
      <c r="P100" s="233"/>
      <c r="Q100" s="233"/>
      <c r="R100" s="233"/>
      <c r="S100" s="233"/>
      <c r="T100" s="234"/>
      <c r="U100" s="235">
        <v>1</v>
      </c>
      <c r="V100" s="236"/>
      <c r="W100" s="237"/>
      <c r="X100" s="238"/>
      <c r="Y100" s="237">
        <v>1</v>
      </c>
      <c r="Z100" s="238"/>
      <c r="AA100" s="237">
        <v>1</v>
      </c>
      <c r="AB100" s="238"/>
      <c r="AC100" s="237">
        <v>4</v>
      </c>
      <c r="AD100" s="238"/>
      <c r="AE100" s="237">
        <v>120</v>
      </c>
      <c r="AF100" s="238"/>
      <c r="AG100" s="243">
        <v>54</v>
      </c>
      <c r="AH100" s="244"/>
      <c r="AI100" s="241">
        <v>18</v>
      </c>
      <c r="AJ100" s="242"/>
      <c r="AK100" s="245">
        <v>36</v>
      </c>
      <c r="AL100" s="242"/>
      <c r="AM100" s="223"/>
      <c r="AN100" s="239"/>
      <c r="AO100" s="223">
        <v>66</v>
      </c>
      <c r="AP100" s="240"/>
      <c r="AQ100" s="222">
        <v>3</v>
      </c>
      <c r="AR100" s="223"/>
      <c r="AS100" s="220"/>
      <c r="AT100" s="221"/>
      <c r="AU100" s="222"/>
      <c r="AV100" s="223"/>
      <c r="AW100" s="220"/>
      <c r="AX100" s="221"/>
      <c r="AY100" s="222"/>
      <c r="AZ100" s="223"/>
      <c r="BA100" s="220"/>
      <c r="BB100" s="221"/>
      <c r="BC100" s="231"/>
      <c r="BD100" s="231"/>
      <c r="BE100" s="231"/>
      <c r="BF100" s="231"/>
      <c r="BG100" s="182"/>
      <c r="BH100" s="183"/>
      <c r="BI100" s="183"/>
      <c r="BJ100" s="183"/>
    </row>
    <row r="101" spans="1:62" s="87" customFormat="1" ht="30" customHeight="1">
      <c r="A101" s="181"/>
      <c r="B101" s="332"/>
      <c r="C101" s="338"/>
      <c r="D101" s="187" t="s">
        <v>129</v>
      </c>
      <c r="E101" s="232" t="s">
        <v>215</v>
      </c>
      <c r="F101" s="233"/>
      <c r="G101" s="233"/>
      <c r="H101" s="233"/>
      <c r="I101" s="233"/>
      <c r="J101" s="233"/>
      <c r="K101" s="233"/>
      <c r="L101" s="233"/>
      <c r="M101" s="233"/>
      <c r="N101" s="233"/>
      <c r="O101" s="233"/>
      <c r="P101" s="233"/>
      <c r="Q101" s="233"/>
      <c r="R101" s="233"/>
      <c r="S101" s="233"/>
      <c r="T101" s="234"/>
      <c r="U101" s="235"/>
      <c r="V101" s="236"/>
      <c r="W101" s="315">
        <v>2</v>
      </c>
      <c r="X101" s="236"/>
      <c r="Y101" s="414"/>
      <c r="Z101" s="481"/>
      <c r="AA101" s="413"/>
      <c r="AB101" s="413"/>
      <c r="AC101" s="414">
        <v>3</v>
      </c>
      <c r="AD101" s="413"/>
      <c r="AE101" s="235">
        <v>90</v>
      </c>
      <c r="AF101" s="236"/>
      <c r="AG101" s="245">
        <v>40</v>
      </c>
      <c r="AH101" s="242"/>
      <c r="AI101" s="245">
        <v>24</v>
      </c>
      <c r="AJ101" s="242"/>
      <c r="AK101" s="245">
        <v>16</v>
      </c>
      <c r="AL101" s="242"/>
      <c r="AM101" s="241"/>
      <c r="AN101" s="283"/>
      <c r="AO101" s="245">
        <v>50</v>
      </c>
      <c r="AP101" s="283"/>
      <c r="AQ101" s="420"/>
      <c r="AR101" s="421"/>
      <c r="AS101" s="223">
        <v>2.5</v>
      </c>
      <c r="AT101" s="239"/>
      <c r="AU101" s="420"/>
      <c r="AV101" s="421"/>
      <c r="AW101" s="421"/>
      <c r="AX101" s="239"/>
      <c r="AY101" s="420"/>
      <c r="AZ101" s="421"/>
      <c r="BA101" s="223"/>
      <c r="BB101" s="239"/>
      <c r="BC101" s="231"/>
      <c r="BD101" s="231"/>
      <c r="BE101" s="231"/>
      <c r="BF101" s="231"/>
      <c r="BG101" s="182"/>
      <c r="BH101" s="183"/>
      <c r="BI101" s="183"/>
      <c r="BJ101" s="183"/>
    </row>
    <row r="102" spans="1:62" s="87" customFormat="1" ht="30" customHeight="1">
      <c r="A102" s="181"/>
      <c r="B102" s="332"/>
      <c r="C102" s="338"/>
      <c r="D102" s="196" t="s">
        <v>130</v>
      </c>
      <c r="E102" s="233" t="s">
        <v>216</v>
      </c>
      <c r="F102" s="233"/>
      <c r="G102" s="233"/>
      <c r="H102" s="233"/>
      <c r="I102" s="233"/>
      <c r="J102" s="233"/>
      <c r="K102" s="233"/>
      <c r="L102" s="233"/>
      <c r="M102" s="233"/>
      <c r="N102" s="233"/>
      <c r="O102" s="233"/>
      <c r="P102" s="233"/>
      <c r="Q102" s="233"/>
      <c r="R102" s="233"/>
      <c r="S102" s="233"/>
      <c r="T102" s="234"/>
      <c r="U102" s="235">
        <v>2</v>
      </c>
      <c r="V102" s="236"/>
      <c r="W102" s="237"/>
      <c r="X102" s="238"/>
      <c r="Y102" s="237">
        <v>2</v>
      </c>
      <c r="Z102" s="238"/>
      <c r="AA102" s="237">
        <v>2</v>
      </c>
      <c r="AB102" s="238"/>
      <c r="AC102" s="237">
        <v>4</v>
      </c>
      <c r="AD102" s="238"/>
      <c r="AE102" s="237">
        <v>120</v>
      </c>
      <c r="AF102" s="238"/>
      <c r="AG102" s="243">
        <v>48</v>
      </c>
      <c r="AH102" s="244"/>
      <c r="AI102" s="241">
        <v>24</v>
      </c>
      <c r="AJ102" s="242"/>
      <c r="AK102" s="245">
        <v>24</v>
      </c>
      <c r="AL102" s="242"/>
      <c r="AM102" s="223"/>
      <c r="AN102" s="239"/>
      <c r="AO102" s="223">
        <v>72</v>
      </c>
      <c r="AP102" s="240"/>
      <c r="AQ102" s="222"/>
      <c r="AR102" s="223"/>
      <c r="AS102" s="220">
        <v>3</v>
      </c>
      <c r="AT102" s="221"/>
      <c r="AU102" s="222"/>
      <c r="AV102" s="223"/>
      <c r="AW102" s="220"/>
      <c r="AX102" s="221"/>
      <c r="AY102" s="222"/>
      <c r="AZ102" s="223"/>
      <c r="BA102" s="240"/>
      <c r="BB102" s="221"/>
      <c r="BC102" s="231"/>
      <c r="BD102" s="231"/>
      <c r="BE102" s="231"/>
      <c r="BF102" s="231"/>
      <c r="BG102" s="182"/>
      <c r="BH102" s="183"/>
      <c r="BI102" s="183"/>
      <c r="BJ102" s="183"/>
    </row>
    <row r="103" spans="1:62" s="87" customFormat="1" ht="30" customHeight="1">
      <c r="A103" s="181"/>
      <c r="B103" s="332"/>
      <c r="C103" s="338"/>
      <c r="D103" s="187" t="s">
        <v>203</v>
      </c>
      <c r="E103" s="233" t="s">
        <v>217</v>
      </c>
      <c r="F103" s="233"/>
      <c r="G103" s="233"/>
      <c r="H103" s="233"/>
      <c r="I103" s="233"/>
      <c r="J103" s="233"/>
      <c r="K103" s="233"/>
      <c r="L103" s="233"/>
      <c r="M103" s="233"/>
      <c r="N103" s="233"/>
      <c r="O103" s="233"/>
      <c r="P103" s="233"/>
      <c r="Q103" s="233"/>
      <c r="R103" s="233"/>
      <c r="S103" s="233"/>
      <c r="T103" s="234"/>
      <c r="U103" s="235">
        <v>4</v>
      </c>
      <c r="V103" s="236"/>
      <c r="W103" s="315"/>
      <c r="X103" s="236"/>
      <c r="Y103" s="414"/>
      <c r="Z103" s="481"/>
      <c r="AA103" s="413">
        <v>4</v>
      </c>
      <c r="AB103" s="413"/>
      <c r="AC103" s="414">
        <v>4</v>
      </c>
      <c r="AD103" s="413"/>
      <c r="AE103" s="235">
        <v>120</v>
      </c>
      <c r="AF103" s="358"/>
      <c r="AG103" s="243">
        <v>44</v>
      </c>
      <c r="AH103" s="358"/>
      <c r="AI103" s="245">
        <v>22</v>
      </c>
      <c r="AJ103" s="358"/>
      <c r="AK103" s="245">
        <v>22</v>
      </c>
      <c r="AL103" s="358"/>
      <c r="AM103" s="222"/>
      <c r="AN103" s="358"/>
      <c r="AO103" s="222">
        <v>76</v>
      </c>
      <c r="AP103" s="358"/>
      <c r="AQ103" s="420"/>
      <c r="AR103" s="421"/>
      <c r="AS103" s="223"/>
      <c r="AT103" s="239"/>
      <c r="AU103" s="420"/>
      <c r="AV103" s="421"/>
      <c r="AW103" s="421">
        <v>3</v>
      </c>
      <c r="AX103" s="239"/>
      <c r="AY103" s="420"/>
      <c r="AZ103" s="421"/>
      <c r="BA103" s="223"/>
      <c r="BB103" s="239"/>
      <c r="BC103" s="231"/>
      <c r="BD103" s="231"/>
      <c r="BE103" s="231"/>
      <c r="BF103" s="231"/>
      <c r="BG103" s="182"/>
      <c r="BH103" s="183"/>
      <c r="BI103" s="183"/>
      <c r="BJ103" s="183"/>
    </row>
    <row r="104" spans="1:62" s="87" customFormat="1" ht="30" customHeight="1">
      <c r="A104" s="181"/>
      <c r="B104" s="332"/>
      <c r="C104" s="338"/>
      <c r="D104" s="196" t="s">
        <v>147</v>
      </c>
      <c r="E104" s="232" t="s">
        <v>218</v>
      </c>
      <c r="F104" s="233"/>
      <c r="G104" s="233"/>
      <c r="H104" s="233"/>
      <c r="I104" s="233"/>
      <c r="J104" s="233"/>
      <c r="K104" s="233"/>
      <c r="L104" s="233"/>
      <c r="M104" s="233"/>
      <c r="N104" s="233"/>
      <c r="O104" s="233"/>
      <c r="P104" s="233"/>
      <c r="Q104" s="233"/>
      <c r="R104" s="233"/>
      <c r="S104" s="233"/>
      <c r="T104" s="234"/>
      <c r="U104" s="235">
        <v>5</v>
      </c>
      <c r="V104" s="236"/>
      <c r="W104" s="237"/>
      <c r="X104" s="238"/>
      <c r="Y104" s="237">
        <v>5</v>
      </c>
      <c r="Z104" s="238"/>
      <c r="AA104" s="237">
        <v>5</v>
      </c>
      <c r="AB104" s="238"/>
      <c r="AC104" s="237">
        <v>4</v>
      </c>
      <c r="AD104" s="238"/>
      <c r="AE104" s="237">
        <v>120</v>
      </c>
      <c r="AF104" s="238"/>
      <c r="AG104" s="243">
        <v>45</v>
      </c>
      <c r="AH104" s="244"/>
      <c r="AI104" s="241">
        <v>18</v>
      </c>
      <c r="AJ104" s="242"/>
      <c r="AK104" s="245">
        <v>27</v>
      </c>
      <c r="AL104" s="242"/>
      <c r="AM104" s="223"/>
      <c r="AN104" s="239"/>
      <c r="AO104" s="223">
        <v>75</v>
      </c>
      <c r="AP104" s="240"/>
      <c r="AQ104" s="222"/>
      <c r="AR104" s="223"/>
      <c r="AS104" s="220"/>
      <c r="AT104" s="221"/>
      <c r="AU104" s="222"/>
      <c r="AV104" s="223"/>
      <c r="AW104" s="220"/>
      <c r="AX104" s="221"/>
      <c r="AY104" s="222">
        <v>2.5</v>
      </c>
      <c r="AZ104" s="223"/>
      <c r="BA104" s="220"/>
      <c r="BB104" s="221"/>
      <c r="BC104" s="231"/>
      <c r="BD104" s="231"/>
      <c r="BE104" s="231"/>
      <c r="BF104" s="231"/>
      <c r="BG104" s="182"/>
      <c r="BH104" s="183"/>
      <c r="BI104" s="183"/>
      <c r="BJ104" s="183"/>
    </row>
    <row r="105" spans="1:62" s="87" customFormat="1" ht="30" customHeight="1">
      <c r="A105" s="181"/>
      <c r="B105" s="332"/>
      <c r="C105" s="338"/>
      <c r="D105" s="187" t="s">
        <v>148</v>
      </c>
      <c r="E105" s="232" t="s">
        <v>219</v>
      </c>
      <c r="F105" s="233"/>
      <c r="G105" s="233"/>
      <c r="H105" s="233"/>
      <c r="I105" s="233"/>
      <c r="J105" s="233"/>
      <c r="K105" s="233"/>
      <c r="L105" s="233"/>
      <c r="M105" s="233"/>
      <c r="N105" s="233"/>
      <c r="O105" s="233"/>
      <c r="P105" s="233"/>
      <c r="Q105" s="233"/>
      <c r="R105" s="233"/>
      <c r="S105" s="233"/>
      <c r="T105" s="234"/>
      <c r="U105" s="235">
        <v>5</v>
      </c>
      <c r="V105" s="236"/>
      <c r="W105" s="237"/>
      <c r="X105" s="238"/>
      <c r="Y105" s="237">
        <v>5</v>
      </c>
      <c r="Z105" s="238"/>
      <c r="AA105" s="237">
        <v>5</v>
      </c>
      <c r="AB105" s="238"/>
      <c r="AC105" s="237">
        <v>4</v>
      </c>
      <c r="AD105" s="238"/>
      <c r="AE105" s="237">
        <v>120</v>
      </c>
      <c r="AF105" s="238"/>
      <c r="AG105" s="243">
        <v>45</v>
      </c>
      <c r="AH105" s="244"/>
      <c r="AI105" s="241">
        <v>18</v>
      </c>
      <c r="AJ105" s="242"/>
      <c r="AK105" s="245">
        <v>27</v>
      </c>
      <c r="AL105" s="242"/>
      <c r="AM105" s="223"/>
      <c r="AN105" s="239"/>
      <c r="AO105" s="223">
        <v>75</v>
      </c>
      <c r="AP105" s="240"/>
      <c r="AQ105" s="222"/>
      <c r="AR105" s="223"/>
      <c r="AS105" s="220"/>
      <c r="AT105" s="221"/>
      <c r="AU105" s="222"/>
      <c r="AV105" s="223"/>
      <c r="AW105" s="220"/>
      <c r="AX105" s="221"/>
      <c r="AY105" s="222">
        <v>2.5</v>
      </c>
      <c r="AZ105" s="223"/>
      <c r="BA105" s="220"/>
      <c r="BB105" s="221"/>
      <c r="BC105" s="231"/>
      <c r="BD105" s="231"/>
      <c r="BE105" s="231"/>
      <c r="BF105" s="231"/>
      <c r="BG105" s="182"/>
      <c r="BH105" s="183"/>
      <c r="BI105" s="183"/>
      <c r="BJ105" s="183"/>
    </row>
    <row r="106" spans="1:62" s="87" customFormat="1" ht="30" customHeight="1">
      <c r="A106" s="181"/>
      <c r="B106" s="332"/>
      <c r="C106" s="338"/>
      <c r="D106" s="187" t="s">
        <v>149</v>
      </c>
      <c r="E106" s="232" t="s">
        <v>220</v>
      </c>
      <c r="F106" s="233"/>
      <c r="G106" s="233"/>
      <c r="H106" s="233"/>
      <c r="I106" s="233"/>
      <c r="J106" s="233"/>
      <c r="K106" s="233"/>
      <c r="L106" s="233"/>
      <c r="M106" s="233"/>
      <c r="N106" s="233"/>
      <c r="O106" s="233"/>
      <c r="P106" s="233"/>
      <c r="Q106" s="233"/>
      <c r="R106" s="233"/>
      <c r="S106" s="233"/>
      <c r="T106" s="234"/>
      <c r="U106" s="235"/>
      <c r="V106" s="236"/>
      <c r="W106" s="237">
        <v>5</v>
      </c>
      <c r="X106" s="238"/>
      <c r="Y106" s="237"/>
      <c r="Z106" s="238"/>
      <c r="AA106" s="237">
        <v>5</v>
      </c>
      <c r="AB106" s="238"/>
      <c r="AC106" s="237">
        <v>4</v>
      </c>
      <c r="AD106" s="238"/>
      <c r="AE106" s="237">
        <v>120</v>
      </c>
      <c r="AF106" s="238"/>
      <c r="AG106" s="243">
        <v>63</v>
      </c>
      <c r="AH106" s="244"/>
      <c r="AI106" s="241">
        <v>27</v>
      </c>
      <c r="AJ106" s="242"/>
      <c r="AK106" s="245">
        <v>36</v>
      </c>
      <c r="AL106" s="242"/>
      <c r="AM106" s="223"/>
      <c r="AN106" s="239"/>
      <c r="AO106" s="223">
        <v>57</v>
      </c>
      <c r="AP106" s="240"/>
      <c r="AQ106" s="222"/>
      <c r="AR106" s="223"/>
      <c r="AS106" s="220"/>
      <c r="AT106" s="221"/>
      <c r="AU106" s="222"/>
      <c r="AV106" s="223"/>
      <c r="AW106" s="220"/>
      <c r="AX106" s="221"/>
      <c r="AY106" s="222">
        <v>3.5</v>
      </c>
      <c r="AZ106" s="223"/>
      <c r="BA106" s="220"/>
      <c r="BB106" s="221"/>
      <c r="BC106" s="231"/>
      <c r="BD106" s="231"/>
      <c r="BE106" s="231"/>
      <c r="BF106" s="231"/>
      <c r="BG106" s="182"/>
      <c r="BH106" s="183"/>
      <c r="BI106" s="183"/>
      <c r="BJ106" s="183"/>
    </row>
    <row r="107" spans="1:62" s="87" customFormat="1" ht="30" customHeight="1">
      <c r="A107" s="181"/>
      <c r="B107" s="332"/>
      <c r="C107" s="338"/>
      <c r="D107" s="187" t="s">
        <v>150</v>
      </c>
      <c r="E107" s="232" t="s">
        <v>221</v>
      </c>
      <c r="F107" s="233"/>
      <c r="G107" s="233"/>
      <c r="H107" s="233"/>
      <c r="I107" s="233"/>
      <c r="J107" s="233"/>
      <c r="K107" s="233"/>
      <c r="L107" s="233"/>
      <c r="M107" s="233"/>
      <c r="N107" s="233"/>
      <c r="O107" s="233"/>
      <c r="P107" s="233"/>
      <c r="Q107" s="233"/>
      <c r="R107" s="233"/>
      <c r="S107" s="233"/>
      <c r="T107" s="234"/>
      <c r="U107" s="235"/>
      <c r="V107" s="236"/>
      <c r="W107" s="237">
        <v>6</v>
      </c>
      <c r="X107" s="238"/>
      <c r="Y107" s="237">
        <v>6</v>
      </c>
      <c r="Z107" s="238"/>
      <c r="AA107" s="237">
        <v>6</v>
      </c>
      <c r="AB107" s="238"/>
      <c r="AC107" s="237">
        <v>4</v>
      </c>
      <c r="AD107" s="238"/>
      <c r="AE107" s="237">
        <v>120</v>
      </c>
      <c r="AF107" s="238"/>
      <c r="AG107" s="243">
        <v>60</v>
      </c>
      <c r="AH107" s="244"/>
      <c r="AI107" s="241">
        <v>30</v>
      </c>
      <c r="AJ107" s="242"/>
      <c r="AK107" s="245">
        <v>30</v>
      </c>
      <c r="AL107" s="242"/>
      <c r="AM107" s="223"/>
      <c r="AN107" s="239"/>
      <c r="AO107" s="223">
        <v>60</v>
      </c>
      <c r="AP107" s="240"/>
      <c r="AQ107" s="222"/>
      <c r="AR107" s="223"/>
      <c r="AS107" s="220"/>
      <c r="AT107" s="221"/>
      <c r="AU107" s="222"/>
      <c r="AV107" s="223"/>
      <c r="AW107" s="220"/>
      <c r="AX107" s="221"/>
      <c r="AY107" s="222"/>
      <c r="AZ107" s="223"/>
      <c r="BA107" s="240">
        <v>5</v>
      </c>
      <c r="BB107" s="221"/>
      <c r="BC107" s="231"/>
      <c r="BD107" s="231"/>
      <c r="BE107" s="231"/>
      <c r="BF107" s="231"/>
      <c r="BG107" s="182"/>
      <c r="BH107" s="183"/>
      <c r="BI107" s="183"/>
      <c r="BJ107" s="183"/>
    </row>
    <row r="108" spans="1:62" s="87" customFormat="1" ht="30" customHeight="1">
      <c r="A108" s="181"/>
      <c r="B108" s="332"/>
      <c r="C108" s="338"/>
      <c r="D108" s="187" t="s">
        <v>194</v>
      </c>
      <c r="E108" s="232" t="s">
        <v>222</v>
      </c>
      <c r="F108" s="233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4"/>
      <c r="U108" s="235"/>
      <c r="V108" s="236"/>
      <c r="W108" s="237">
        <v>6</v>
      </c>
      <c r="X108" s="238"/>
      <c r="Y108" s="237">
        <v>6</v>
      </c>
      <c r="Z108" s="238"/>
      <c r="AA108" s="237">
        <v>6</v>
      </c>
      <c r="AB108" s="238"/>
      <c r="AC108" s="237">
        <v>4</v>
      </c>
      <c r="AD108" s="238"/>
      <c r="AE108" s="237">
        <v>120</v>
      </c>
      <c r="AF108" s="238"/>
      <c r="AG108" s="243">
        <v>60</v>
      </c>
      <c r="AH108" s="244"/>
      <c r="AI108" s="241">
        <v>30</v>
      </c>
      <c r="AJ108" s="242"/>
      <c r="AK108" s="245">
        <v>30</v>
      </c>
      <c r="AL108" s="242"/>
      <c r="AM108" s="223"/>
      <c r="AN108" s="239"/>
      <c r="AO108" s="223">
        <v>60</v>
      </c>
      <c r="AP108" s="240"/>
      <c r="AQ108" s="222"/>
      <c r="AR108" s="223"/>
      <c r="AS108" s="220"/>
      <c r="AT108" s="221"/>
      <c r="AU108" s="222"/>
      <c r="AV108" s="223"/>
      <c r="AW108" s="220"/>
      <c r="AX108" s="221"/>
      <c r="AY108" s="222"/>
      <c r="AZ108" s="223"/>
      <c r="BA108" s="240">
        <v>5</v>
      </c>
      <c r="BB108" s="221"/>
      <c r="BC108" s="231"/>
      <c r="BD108" s="231"/>
      <c r="BE108" s="231"/>
      <c r="BF108" s="231"/>
      <c r="BG108" s="182"/>
      <c r="BH108" s="183"/>
      <c r="BI108" s="183"/>
      <c r="BJ108" s="183"/>
    </row>
    <row r="109" spans="1:62" s="87" customFormat="1" ht="30" customHeight="1" thickBot="1">
      <c r="A109" s="181"/>
      <c r="B109" s="332"/>
      <c r="C109" s="338"/>
      <c r="D109" s="187" t="s">
        <v>195</v>
      </c>
      <c r="E109" s="232" t="s">
        <v>223</v>
      </c>
      <c r="F109" s="233"/>
      <c r="G109" s="233"/>
      <c r="H109" s="233"/>
      <c r="I109" s="233"/>
      <c r="J109" s="233"/>
      <c r="K109" s="233"/>
      <c r="L109" s="233"/>
      <c r="M109" s="233"/>
      <c r="N109" s="233"/>
      <c r="O109" s="233"/>
      <c r="P109" s="233"/>
      <c r="Q109" s="233"/>
      <c r="R109" s="233"/>
      <c r="S109" s="233"/>
      <c r="T109" s="234"/>
      <c r="U109" s="376"/>
      <c r="V109" s="377"/>
      <c r="W109" s="237">
        <v>6</v>
      </c>
      <c r="X109" s="238"/>
      <c r="Y109" s="237"/>
      <c r="Z109" s="238"/>
      <c r="AA109" s="237">
        <v>6</v>
      </c>
      <c r="AB109" s="238"/>
      <c r="AC109" s="237">
        <v>4</v>
      </c>
      <c r="AD109" s="238"/>
      <c r="AE109" s="237">
        <v>120</v>
      </c>
      <c r="AF109" s="238"/>
      <c r="AG109" s="243">
        <v>60</v>
      </c>
      <c r="AH109" s="244"/>
      <c r="AI109" s="241">
        <v>30</v>
      </c>
      <c r="AJ109" s="242"/>
      <c r="AK109" s="245">
        <v>30</v>
      </c>
      <c r="AL109" s="242"/>
      <c r="AM109" s="223"/>
      <c r="AN109" s="239"/>
      <c r="AO109" s="223">
        <v>60</v>
      </c>
      <c r="AP109" s="240"/>
      <c r="AQ109" s="577"/>
      <c r="AR109" s="578"/>
      <c r="AS109" s="580"/>
      <c r="AT109" s="581"/>
      <c r="AU109" s="577"/>
      <c r="AV109" s="578"/>
      <c r="AW109" s="580"/>
      <c r="AX109" s="581"/>
      <c r="AY109" s="577"/>
      <c r="AZ109" s="578"/>
      <c r="BA109" s="582">
        <v>5</v>
      </c>
      <c r="BB109" s="581"/>
      <c r="BC109" s="231"/>
      <c r="BD109" s="231"/>
      <c r="BE109" s="231"/>
      <c r="BF109" s="231"/>
      <c r="BG109" s="182"/>
      <c r="BH109" s="183"/>
      <c r="BI109" s="183"/>
      <c r="BJ109" s="183"/>
    </row>
    <row r="110" spans="1:62" s="86" customFormat="1" ht="25.5" customHeight="1" thickBot="1">
      <c r="A110" s="175"/>
      <c r="B110" s="332"/>
      <c r="C110" s="197"/>
      <c r="D110" s="473" t="s">
        <v>188</v>
      </c>
      <c r="E110" s="475"/>
      <c r="F110" s="475"/>
      <c r="G110" s="475"/>
      <c r="H110" s="475"/>
      <c r="I110" s="475"/>
      <c r="J110" s="475"/>
      <c r="K110" s="475"/>
      <c r="L110" s="475"/>
      <c r="M110" s="475"/>
      <c r="N110" s="475"/>
      <c r="O110" s="475"/>
      <c r="P110" s="475"/>
      <c r="Q110" s="475"/>
      <c r="R110" s="475"/>
      <c r="S110" s="475"/>
      <c r="T110" s="476"/>
      <c r="U110" s="292">
        <v>6</v>
      </c>
      <c r="V110" s="285"/>
      <c r="W110" s="297">
        <v>6</v>
      </c>
      <c r="X110" s="285"/>
      <c r="Y110" s="297">
        <v>9</v>
      </c>
      <c r="Z110" s="297"/>
      <c r="AA110" s="292">
        <v>12</v>
      </c>
      <c r="AB110" s="285"/>
      <c r="AC110" s="297">
        <f>SUM(AC98:AC109)</f>
        <v>48</v>
      </c>
      <c r="AD110" s="297"/>
      <c r="AE110" s="292">
        <f>SUM(AE98:AE109)</f>
        <v>1440</v>
      </c>
      <c r="AF110" s="285"/>
      <c r="AG110" s="292">
        <f>SUM(AG98:AG109)</f>
        <v>647</v>
      </c>
      <c r="AH110" s="285"/>
      <c r="AI110" s="292">
        <f>SUM(AI98:AI109)</f>
        <v>313</v>
      </c>
      <c r="AJ110" s="285"/>
      <c r="AK110" s="292">
        <f>SUM(AK98:AK109)</f>
        <v>334</v>
      </c>
      <c r="AL110" s="285"/>
      <c r="AM110" s="292"/>
      <c r="AN110" s="285"/>
      <c r="AO110" s="292">
        <f>SUM(AO98:AO109)</f>
        <v>793</v>
      </c>
      <c r="AP110" s="285"/>
      <c r="AQ110" s="473">
        <f>SUM(AQ98:AQ109)</f>
        <v>10</v>
      </c>
      <c r="AR110" s="474"/>
      <c r="AS110" s="475">
        <f>SUM(AS98:AS109)</f>
        <v>5.5</v>
      </c>
      <c r="AT110" s="476"/>
      <c r="AU110" s="473">
        <f>SUM(AU98:AU109)</f>
        <v>0</v>
      </c>
      <c r="AV110" s="474"/>
      <c r="AW110" s="475">
        <f>SUM(AW103:AW109)</f>
        <v>3</v>
      </c>
      <c r="AX110" s="476"/>
      <c r="AY110" s="473">
        <f>SUM(AY104:AY109)</f>
        <v>8.5</v>
      </c>
      <c r="AZ110" s="474"/>
      <c r="BA110" s="475">
        <f>SUM(BA98:BA109)</f>
        <v>15</v>
      </c>
      <c r="BB110" s="476"/>
      <c r="BC110" s="369"/>
      <c r="BD110" s="369"/>
      <c r="BE110" s="369"/>
      <c r="BF110" s="369"/>
      <c r="BG110" s="190"/>
      <c r="BH110" s="191"/>
      <c r="BI110" s="191"/>
      <c r="BJ110" s="191"/>
    </row>
    <row r="111" spans="1:62" s="86" customFormat="1" ht="25.5" customHeight="1" thickBot="1">
      <c r="A111" s="175"/>
      <c r="B111" s="198"/>
      <c r="C111" s="197"/>
      <c r="D111" s="298" t="s">
        <v>189</v>
      </c>
      <c r="E111" s="299"/>
      <c r="F111" s="299"/>
      <c r="G111" s="299"/>
      <c r="H111" s="299"/>
      <c r="I111" s="299"/>
      <c r="J111" s="299"/>
      <c r="K111" s="299"/>
      <c r="L111" s="299"/>
      <c r="M111" s="299"/>
      <c r="N111" s="299"/>
      <c r="O111" s="299"/>
      <c r="P111" s="299"/>
      <c r="Q111" s="299"/>
      <c r="R111" s="299"/>
      <c r="S111" s="299"/>
      <c r="T111" s="300"/>
      <c r="U111" s="292">
        <f>SUM(U110,U96)</f>
        <v>7</v>
      </c>
      <c r="V111" s="293"/>
      <c r="W111" s="292">
        <f>SUM(W110,W96)</f>
        <v>9</v>
      </c>
      <c r="X111" s="293"/>
      <c r="Y111" s="292">
        <f>SUM(Y110,Y96)</f>
        <v>9</v>
      </c>
      <c r="Z111" s="293"/>
      <c r="AA111" s="292">
        <f>SUM(AA110,AA96)</f>
        <v>14</v>
      </c>
      <c r="AB111" s="293"/>
      <c r="AC111" s="292">
        <f>SUM(AC110,AC96)</f>
        <v>60</v>
      </c>
      <c r="AD111" s="293"/>
      <c r="AE111" s="292">
        <f>SUM(AE110,AE96)</f>
        <v>1800</v>
      </c>
      <c r="AF111" s="293"/>
      <c r="AG111" s="292">
        <f>SUM(AG110,AG96)</f>
        <v>823</v>
      </c>
      <c r="AH111" s="293"/>
      <c r="AI111" s="292">
        <f>SUM(AI110,AI96)</f>
        <v>363</v>
      </c>
      <c r="AJ111" s="293"/>
      <c r="AK111" s="292">
        <f>SUM(AK110,AK96)</f>
        <v>460</v>
      </c>
      <c r="AL111" s="293"/>
      <c r="AM111" s="292"/>
      <c r="AN111" s="293"/>
      <c r="AO111" s="292">
        <f>SUM(AO110,AO96)</f>
        <v>977</v>
      </c>
      <c r="AP111" s="293"/>
      <c r="AQ111" s="292">
        <f>SUM(AQ110,AQ96)</f>
        <v>12</v>
      </c>
      <c r="AR111" s="293"/>
      <c r="AS111" s="292">
        <f>SUM(AS110,AS96)</f>
        <v>5.5</v>
      </c>
      <c r="AT111" s="293"/>
      <c r="AU111" s="292">
        <f>SUM(AU110,AU96)</f>
        <v>0</v>
      </c>
      <c r="AV111" s="293"/>
      <c r="AW111" s="292">
        <f>SUM(AW110,AW96)</f>
        <v>7</v>
      </c>
      <c r="AX111" s="293"/>
      <c r="AY111" s="292">
        <f>SUM(AY110,AY96)</f>
        <v>10.5</v>
      </c>
      <c r="AZ111" s="293"/>
      <c r="BA111" s="292">
        <f>SUM(BA110,BA96)</f>
        <v>16</v>
      </c>
      <c r="BB111" s="293"/>
      <c r="BC111" s="369"/>
      <c r="BD111" s="369"/>
      <c r="BE111" s="369"/>
      <c r="BF111" s="369"/>
      <c r="BG111" s="190"/>
      <c r="BH111" s="191"/>
      <c r="BI111" s="191"/>
      <c r="BJ111" s="191"/>
    </row>
    <row r="112" spans="1:62" s="88" customFormat="1" ht="27" customHeight="1" thickBot="1">
      <c r="A112" s="199"/>
      <c r="B112" s="199"/>
      <c r="C112" s="200"/>
      <c r="D112" s="546" t="s">
        <v>41</v>
      </c>
      <c r="E112" s="547"/>
      <c r="F112" s="547"/>
      <c r="G112" s="547"/>
      <c r="H112" s="547"/>
      <c r="I112" s="547"/>
      <c r="J112" s="547"/>
      <c r="K112" s="547"/>
      <c r="L112" s="547"/>
      <c r="M112" s="547"/>
      <c r="N112" s="547"/>
      <c r="O112" s="547"/>
      <c r="P112" s="547"/>
      <c r="Q112" s="547"/>
      <c r="R112" s="547"/>
      <c r="S112" s="547"/>
      <c r="T112" s="548"/>
      <c r="U112" s="487">
        <f>SUM(U111,U89)</f>
        <v>19</v>
      </c>
      <c r="V112" s="488"/>
      <c r="W112" s="487">
        <f>SUM(W111,W89)</f>
        <v>26</v>
      </c>
      <c r="X112" s="488"/>
      <c r="Y112" s="487">
        <f>SUM(Y111,Y89)</f>
        <v>26</v>
      </c>
      <c r="Z112" s="488"/>
      <c r="AA112" s="487">
        <f>SUM(AA111,AA89)</f>
        <v>36</v>
      </c>
      <c r="AB112" s="488"/>
      <c r="AC112" s="487">
        <f>SUM(AC111,AC89)</f>
        <v>240</v>
      </c>
      <c r="AD112" s="488"/>
      <c r="AE112" s="487">
        <f>SUM(AE111,AE89)</f>
        <v>7200</v>
      </c>
      <c r="AF112" s="488"/>
      <c r="AG112" s="487">
        <f>SUM(AG111,AG89)</f>
        <v>2139</v>
      </c>
      <c r="AH112" s="488"/>
      <c r="AI112" s="487">
        <f>SUM(AI111,AI89)</f>
        <v>1018</v>
      </c>
      <c r="AJ112" s="488"/>
      <c r="AK112" s="487">
        <f>SUM(AK111,AK89)</f>
        <v>1121</v>
      </c>
      <c r="AL112" s="488"/>
      <c r="AM112" s="487"/>
      <c r="AN112" s="488"/>
      <c r="AO112" s="487">
        <f>SUM(AO111,AO89)</f>
        <v>3591</v>
      </c>
      <c r="AP112" s="488"/>
      <c r="AQ112" s="489">
        <f>SUM(AQ111,AQ89)</f>
        <v>21.5</v>
      </c>
      <c r="AR112" s="490"/>
      <c r="AS112" s="489">
        <f>SUM(AS111,AS89)</f>
        <v>24</v>
      </c>
      <c r="AT112" s="490"/>
      <c r="AU112" s="489">
        <f>SUM(AU111,AU89)</f>
        <v>23.5</v>
      </c>
      <c r="AV112" s="490"/>
      <c r="AW112" s="489">
        <f>SUM(AW111,AW89)</f>
        <v>22</v>
      </c>
      <c r="AX112" s="490"/>
      <c r="AY112" s="489">
        <f>SUM(AY111,AY89)</f>
        <v>24</v>
      </c>
      <c r="AZ112" s="490"/>
      <c r="BA112" s="489">
        <f>SUM(BA111,BA89)</f>
        <v>23</v>
      </c>
      <c r="BB112" s="490"/>
      <c r="BC112" s="482"/>
      <c r="BD112" s="482"/>
      <c r="BE112" s="369"/>
      <c r="BF112" s="369"/>
      <c r="BG112" s="190"/>
      <c r="BH112" s="191"/>
      <c r="BI112" s="191"/>
      <c r="BJ112" s="191"/>
    </row>
    <row r="113" spans="1:62" s="86" customFormat="1" ht="24.75" customHeight="1" thickBot="1">
      <c r="A113" s="175"/>
      <c r="B113" s="175"/>
      <c r="C113" s="175"/>
      <c r="D113" s="201"/>
      <c r="E113" s="201"/>
      <c r="F113" s="201"/>
      <c r="G113" s="201"/>
      <c r="H113" s="201"/>
      <c r="I113" s="201"/>
      <c r="J113" s="201"/>
      <c r="K113" s="201"/>
      <c r="L113" s="201"/>
      <c r="M113" s="201"/>
      <c r="N113" s="201"/>
      <c r="O113" s="201"/>
      <c r="P113" s="201"/>
      <c r="Q113" s="201"/>
      <c r="R113" s="201"/>
      <c r="S113" s="201"/>
      <c r="T113" s="202"/>
      <c r="U113" s="557" t="s">
        <v>190</v>
      </c>
      <c r="V113" s="557"/>
      <c r="W113" s="557"/>
      <c r="X113" s="557"/>
      <c r="Y113" s="557"/>
      <c r="Z113" s="557"/>
      <c r="AA113" s="557"/>
      <c r="AB113" s="557"/>
      <c r="AC113" s="557"/>
      <c r="AD113" s="557"/>
      <c r="AE113" s="557"/>
      <c r="AF113" s="557"/>
      <c r="AG113" s="557"/>
      <c r="AH113" s="557"/>
      <c r="AI113" s="557"/>
      <c r="AJ113" s="557"/>
      <c r="AK113" s="557"/>
      <c r="AL113" s="557"/>
      <c r="AM113" s="557"/>
      <c r="AN113" s="557"/>
      <c r="AO113" s="557"/>
      <c r="AP113" s="558"/>
      <c r="AQ113" s="292">
        <v>3</v>
      </c>
      <c r="AR113" s="293"/>
      <c r="AS113" s="284">
        <v>4</v>
      </c>
      <c r="AT113" s="285"/>
      <c r="AU113" s="483">
        <v>2</v>
      </c>
      <c r="AV113" s="484"/>
      <c r="AW113" s="485">
        <v>4</v>
      </c>
      <c r="AX113" s="486"/>
      <c r="AY113" s="483">
        <v>3</v>
      </c>
      <c r="AZ113" s="484"/>
      <c r="BA113" s="485">
        <v>4</v>
      </c>
      <c r="BB113" s="486"/>
      <c r="BC113" s="282"/>
      <c r="BD113" s="282"/>
      <c r="BE113" s="282"/>
      <c r="BF113" s="282"/>
      <c r="BG113" s="177"/>
      <c r="BH113" s="175"/>
      <c r="BI113" s="175"/>
      <c r="BJ113" s="175"/>
    </row>
    <row r="114" spans="1:62" s="86" customFormat="1" ht="24.75" customHeight="1" thickBot="1">
      <c r="A114" s="175"/>
      <c r="B114" s="175"/>
      <c r="C114" s="175"/>
      <c r="D114" s="203"/>
      <c r="E114" s="203"/>
      <c r="F114" s="203"/>
      <c r="G114" s="203"/>
      <c r="H114" s="203"/>
      <c r="I114" s="203"/>
      <c r="J114" s="203"/>
      <c r="K114" s="203"/>
      <c r="L114" s="203"/>
      <c r="M114" s="203"/>
      <c r="N114" s="203"/>
      <c r="O114" s="203"/>
      <c r="P114" s="203"/>
      <c r="Q114" s="203"/>
      <c r="R114" s="203"/>
      <c r="S114" s="203"/>
      <c r="T114" s="204"/>
      <c r="U114" s="557" t="s">
        <v>191</v>
      </c>
      <c r="V114" s="557"/>
      <c r="W114" s="557"/>
      <c r="X114" s="557"/>
      <c r="Y114" s="557"/>
      <c r="Z114" s="557"/>
      <c r="AA114" s="557"/>
      <c r="AB114" s="557"/>
      <c r="AC114" s="557"/>
      <c r="AD114" s="557"/>
      <c r="AE114" s="557"/>
      <c r="AF114" s="557"/>
      <c r="AG114" s="557"/>
      <c r="AH114" s="557"/>
      <c r="AI114" s="557"/>
      <c r="AJ114" s="557"/>
      <c r="AK114" s="557"/>
      <c r="AL114" s="557"/>
      <c r="AM114" s="557"/>
      <c r="AN114" s="557"/>
      <c r="AO114" s="557"/>
      <c r="AP114" s="558"/>
      <c r="AQ114" s="292">
        <v>4</v>
      </c>
      <c r="AR114" s="293"/>
      <c r="AS114" s="284">
        <v>4</v>
      </c>
      <c r="AT114" s="285"/>
      <c r="AU114" s="483">
        <v>5</v>
      </c>
      <c r="AV114" s="484"/>
      <c r="AW114" s="485">
        <v>4</v>
      </c>
      <c r="AX114" s="486"/>
      <c r="AY114" s="483">
        <v>4</v>
      </c>
      <c r="AZ114" s="484"/>
      <c r="BA114" s="485">
        <v>5</v>
      </c>
      <c r="BB114" s="486"/>
      <c r="BC114" s="282"/>
      <c r="BD114" s="282"/>
      <c r="BE114" s="282"/>
      <c r="BF114" s="282"/>
      <c r="BG114" s="177"/>
      <c r="BH114" s="175"/>
      <c r="BI114" s="175"/>
      <c r="BJ114" s="175"/>
    </row>
    <row r="115" spans="1:62" s="86" customFormat="1" ht="24.75" customHeight="1" thickBot="1">
      <c r="A115" s="175"/>
      <c r="B115" s="175"/>
      <c r="C115" s="175"/>
      <c r="D115" s="203"/>
      <c r="E115" s="203"/>
      <c r="F115" s="203"/>
      <c r="G115" s="203"/>
      <c r="H115" s="203"/>
      <c r="I115" s="203"/>
      <c r="J115" s="203"/>
      <c r="K115" s="203"/>
      <c r="L115" s="203"/>
      <c r="M115" s="203"/>
      <c r="N115" s="203"/>
      <c r="O115" s="203"/>
      <c r="P115" s="203"/>
      <c r="Q115" s="203"/>
      <c r="R115" s="203"/>
      <c r="S115" s="203"/>
      <c r="T115" s="204"/>
      <c r="U115" s="557" t="s">
        <v>192</v>
      </c>
      <c r="V115" s="557"/>
      <c r="W115" s="557"/>
      <c r="X115" s="557"/>
      <c r="Y115" s="557"/>
      <c r="Z115" s="557"/>
      <c r="AA115" s="557"/>
      <c r="AB115" s="557"/>
      <c r="AC115" s="557"/>
      <c r="AD115" s="557"/>
      <c r="AE115" s="557"/>
      <c r="AF115" s="557"/>
      <c r="AG115" s="557"/>
      <c r="AH115" s="557"/>
      <c r="AI115" s="557"/>
      <c r="AJ115" s="557"/>
      <c r="AK115" s="557"/>
      <c r="AL115" s="557"/>
      <c r="AM115" s="557"/>
      <c r="AN115" s="557"/>
      <c r="AO115" s="557"/>
      <c r="AP115" s="558"/>
      <c r="AQ115" s="292"/>
      <c r="AR115" s="293"/>
      <c r="AS115" s="284"/>
      <c r="AT115" s="285"/>
      <c r="AU115" s="483"/>
      <c r="AV115" s="484"/>
      <c r="AW115" s="485"/>
      <c r="AX115" s="486"/>
      <c r="AY115" s="483"/>
      <c r="AZ115" s="484"/>
      <c r="BA115" s="485"/>
      <c r="BB115" s="486"/>
      <c r="BC115" s="282"/>
      <c r="BD115" s="282"/>
      <c r="BE115" s="282"/>
      <c r="BF115" s="282"/>
      <c r="BG115" s="175"/>
      <c r="BH115" s="175"/>
      <c r="BI115" s="175"/>
      <c r="BJ115" s="175"/>
    </row>
    <row r="116" spans="1:62" s="86" customFormat="1" ht="24.75" customHeight="1" thickBot="1">
      <c r="A116" s="175"/>
      <c r="B116" s="175"/>
      <c r="C116" s="175"/>
      <c r="D116" s="203"/>
      <c r="E116" s="203"/>
      <c r="F116" s="203"/>
      <c r="G116" s="203"/>
      <c r="H116" s="203"/>
      <c r="I116" s="203"/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4"/>
      <c r="U116" s="557" t="s">
        <v>193</v>
      </c>
      <c r="V116" s="557"/>
      <c r="W116" s="557"/>
      <c r="X116" s="557"/>
      <c r="Y116" s="557"/>
      <c r="Z116" s="557"/>
      <c r="AA116" s="557"/>
      <c r="AB116" s="557"/>
      <c r="AC116" s="557"/>
      <c r="AD116" s="557"/>
      <c r="AE116" s="557"/>
      <c r="AF116" s="557"/>
      <c r="AG116" s="557"/>
      <c r="AH116" s="557"/>
      <c r="AI116" s="557"/>
      <c r="AJ116" s="557"/>
      <c r="AK116" s="557"/>
      <c r="AL116" s="557"/>
      <c r="AM116" s="557"/>
      <c r="AN116" s="557"/>
      <c r="AO116" s="557"/>
      <c r="AP116" s="558"/>
      <c r="AQ116" s="292"/>
      <c r="AR116" s="293"/>
      <c r="AS116" s="284"/>
      <c r="AT116" s="285"/>
      <c r="AU116" s="292">
        <v>1</v>
      </c>
      <c r="AV116" s="293"/>
      <c r="AW116" s="284">
        <v>1</v>
      </c>
      <c r="AX116" s="285"/>
      <c r="AY116" s="483"/>
      <c r="AZ116" s="484"/>
      <c r="BA116" s="485">
        <v>1</v>
      </c>
      <c r="BB116" s="486"/>
      <c r="BC116" s="282"/>
      <c r="BD116" s="282"/>
      <c r="BE116" s="282"/>
      <c r="BF116" s="282"/>
      <c r="BG116" s="175"/>
      <c r="BH116" s="175"/>
      <c r="BI116" s="175"/>
      <c r="BJ116" s="175"/>
    </row>
    <row r="117" spans="1:58" s="86" customFormat="1" ht="12.75" customHeight="1" thickBot="1">
      <c r="A117" s="93"/>
      <c r="D117" s="551"/>
      <c r="E117" s="551"/>
      <c r="F117" s="551"/>
      <c r="G117" s="551"/>
      <c r="H117" s="551"/>
      <c r="I117" s="551"/>
      <c r="J117" s="551"/>
      <c r="K117" s="551"/>
      <c r="L117" s="551"/>
      <c r="M117" s="551"/>
      <c r="N117" s="551"/>
      <c r="O117" s="551"/>
      <c r="P117" s="551"/>
      <c r="Q117" s="551"/>
      <c r="R117" s="551"/>
      <c r="S117" s="551"/>
      <c r="T117" s="551"/>
      <c r="U117" s="551"/>
      <c r="V117" s="551"/>
      <c r="W117" s="551"/>
      <c r="X117" s="551"/>
      <c r="Y117" s="551"/>
      <c r="Z117" s="551"/>
      <c r="AA117" s="551"/>
      <c r="AB117" s="551"/>
      <c r="AC117" s="551"/>
      <c r="AD117" s="551"/>
      <c r="AE117" s="551"/>
      <c r="AF117" s="551"/>
      <c r="AG117" s="551"/>
      <c r="AH117" s="551"/>
      <c r="AI117" s="551"/>
      <c r="AJ117" s="551"/>
      <c r="AK117" s="551"/>
      <c r="AL117" s="551"/>
      <c r="AM117" s="551"/>
      <c r="AN117" s="551"/>
      <c r="AO117" s="551"/>
      <c r="AP117" s="551"/>
      <c r="AQ117" s="551"/>
      <c r="AR117" s="551"/>
      <c r="AS117" s="551"/>
      <c r="AT117" s="551"/>
      <c r="AU117" s="551"/>
      <c r="AV117" s="551"/>
      <c r="AW117" s="551"/>
      <c r="AX117" s="551"/>
      <c r="AY117" s="551"/>
      <c r="AZ117" s="551"/>
      <c r="BA117" s="551"/>
      <c r="BB117" s="551"/>
      <c r="BC117" s="552"/>
      <c r="BD117" s="552"/>
      <c r="BE117" s="553"/>
      <c r="BF117" s="553"/>
    </row>
    <row r="118" spans="1:59" s="86" customFormat="1" ht="28.5" customHeight="1" thickBot="1">
      <c r="A118" s="93"/>
      <c r="D118" s="137" t="s">
        <v>42</v>
      </c>
      <c r="E118" s="301" t="s">
        <v>43</v>
      </c>
      <c r="F118" s="302"/>
      <c r="G118" s="302"/>
      <c r="H118" s="302"/>
      <c r="I118" s="302"/>
      <c r="J118" s="302"/>
      <c r="K118" s="302"/>
      <c r="L118" s="302"/>
      <c r="M118" s="302"/>
      <c r="N118" s="302"/>
      <c r="O118" s="302"/>
      <c r="P118" s="302"/>
      <c r="Q118" s="302"/>
      <c r="R118" s="302"/>
      <c r="S118" s="302"/>
      <c r="T118" s="302"/>
      <c r="U118" s="575"/>
      <c r="V118" s="576"/>
      <c r="W118" s="573"/>
      <c r="X118" s="574"/>
      <c r="Y118" s="544"/>
      <c r="Z118" s="545"/>
      <c r="AA118" s="304"/>
      <c r="AB118" s="305"/>
      <c r="AC118" s="304"/>
      <c r="AD118" s="305"/>
      <c r="AE118" s="304"/>
      <c r="AF118" s="305"/>
      <c r="AG118" s="304"/>
      <c r="AH118" s="305"/>
      <c r="AI118" s="554" t="s">
        <v>154</v>
      </c>
      <c r="AJ118" s="555"/>
      <c r="AK118" s="555"/>
      <c r="AL118" s="555"/>
      <c r="AM118" s="555"/>
      <c r="AN118" s="555"/>
      <c r="AO118" s="555"/>
      <c r="AP118" s="555"/>
      <c r="AQ118" s="555"/>
      <c r="AR118" s="555"/>
      <c r="AS118" s="555"/>
      <c r="AT118" s="555"/>
      <c r="AU118" s="555"/>
      <c r="AV118" s="555"/>
      <c r="AW118" s="555"/>
      <c r="AX118" s="555"/>
      <c r="AY118" s="555"/>
      <c r="AZ118" s="555"/>
      <c r="BA118" s="555"/>
      <c r="BB118" s="555"/>
      <c r="BC118" s="555"/>
      <c r="BD118" s="556"/>
      <c r="BE118" s="138"/>
      <c r="BF118" s="138"/>
      <c r="BG118" s="138"/>
    </row>
    <row r="119" spans="1:59" s="86" customFormat="1" ht="11.25" customHeight="1">
      <c r="A119" s="93"/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/>
      <c r="AP119" s="93"/>
      <c r="AQ119" s="93"/>
      <c r="AR119" s="93"/>
      <c r="AS119" s="93"/>
      <c r="AT119" s="93"/>
      <c r="AU119" s="93"/>
      <c r="AV119" s="93"/>
      <c r="AW119" s="93"/>
      <c r="AX119" s="93"/>
      <c r="AY119" s="93"/>
      <c r="AZ119" s="93"/>
      <c r="BA119" s="93"/>
      <c r="BB119" s="93"/>
      <c r="BC119" s="93"/>
      <c r="BD119" s="93"/>
      <c r="BE119" s="93"/>
      <c r="BF119" s="93"/>
      <c r="BG119" s="88"/>
    </row>
    <row r="120" spans="2:31" s="7" customFormat="1" ht="18">
      <c r="B120" s="146"/>
      <c r="C120" s="146"/>
      <c r="D120" s="306" t="s">
        <v>155</v>
      </c>
      <c r="E120" s="306"/>
      <c r="F120" s="306"/>
      <c r="G120" s="306"/>
      <c r="H120" s="306"/>
      <c r="I120" s="306"/>
      <c r="J120" s="306"/>
      <c r="K120" s="306"/>
      <c r="L120" s="306"/>
      <c r="M120" s="306"/>
      <c r="N120" s="306"/>
      <c r="O120" s="306"/>
      <c r="P120" s="306"/>
      <c r="Q120" s="306"/>
      <c r="R120" s="306"/>
      <c r="S120" s="147"/>
      <c r="T120" s="147"/>
      <c r="Y120" s="142"/>
      <c r="Z120" s="142"/>
      <c r="AA120" s="142"/>
      <c r="AB120" s="143"/>
      <c r="AC120" s="143"/>
      <c r="AD120" s="143"/>
      <c r="AE120" s="143"/>
    </row>
    <row r="121" spans="2:51" s="7" customFormat="1" ht="18">
      <c r="B121" s="146"/>
      <c r="C121" s="146"/>
      <c r="D121" s="306" t="s">
        <v>156</v>
      </c>
      <c r="E121" s="306"/>
      <c r="F121" s="306"/>
      <c r="G121" s="306"/>
      <c r="H121" s="306"/>
      <c r="I121" s="306"/>
      <c r="J121" s="306"/>
      <c r="K121" s="306"/>
      <c r="L121" s="306"/>
      <c r="M121" s="306"/>
      <c r="N121" s="306"/>
      <c r="O121" s="306"/>
      <c r="P121" s="306"/>
      <c r="Q121" s="306"/>
      <c r="R121" s="306"/>
      <c r="S121" s="306"/>
      <c r="T121" s="306"/>
      <c r="U121" s="142"/>
      <c r="V121" s="142"/>
      <c r="W121" s="142"/>
      <c r="X121" s="142"/>
      <c r="Y121" s="142"/>
      <c r="Z121" s="142"/>
      <c r="AA121" s="142"/>
      <c r="AB121" s="143"/>
      <c r="AC121" s="143"/>
      <c r="AD121" s="143"/>
      <c r="AE121" s="143"/>
      <c r="AW121" s="141"/>
      <c r="AY121" s="14"/>
    </row>
    <row r="122" spans="1:59" s="86" customFormat="1" ht="25.5" customHeight="1">
      <c r="A122" s="93"/>
      <c r="D122" s="94"/>
      <c r="E122" s="95"/>
      <c r="F122" s="95"/>
      <c r="G122" s="550"/>
      <c r="H122" s="550"/>
      <c r="I122" s="550"/>
      <c r="J122" s="550"/>
      <c r="K122" s="550"/>
      <c r="L122" s="550"/>
      <c r="M122" s="550"/>
      <c r="N122" s="550"/>
      <c r="O122" s="550"/>
      <c r="P122" s="550"/>
      <c r="Q122" s="550"/>
      <c r="R122" s="550"/>
      <c r="S122" s="550"/>
      <c r="T122" s="550"/>
      <c r="U122" s="550"/>
      <c r="V122" s="550"/>
      <c r="W122" s="550"/>
      <c r="X122" s="550"/>
      <c r="Y122" s="550"/>
      <c r="Z122" s="550"/>
      <c r="AA122" s="550"/>
      <c r="AB122" s="550"/>
      <c r="AC122" s="550"/>
      <c r="AD122" s="550"/>
      <c r="AE122" s="550"/>
      <c r="AF122" s="550"/>
      <c r="AG122" s="550"/>
      <c r="AH122" s="550"/>
      <c r="AI122" s="550"/>
      <c r="AJ122" s="550"/>
      <c r="AK122" s="550"/>
      <c r="AL122" s="550"/>
      <c r="AM122" s="550"/>
      <c r="AN122" s="550"/>
      <c r="AO122" s="550"/>
      <c r="AP122" s="550"/>
      <c r="AQ122" s="550"/>
      <c r="AR122" s="550"/>
      <c r="AS122" s="550"/>
      <c r="AT122" s="550"/>
      <c r="AU122" s="550"/>
      <c r="AV122" s="550"/>
      <c r="AW122" s="550"/>
      <c r="AX122" s="550"/>
      <c r="AY122" s="550"/>
      <c r="AZ122" s="550"/>
      <c r="BA122" s="550"/>
      <c r="BB122" s="550"/>
      <c r="BC122" s="550"/>
      <c r="BD122" s="550"/>
      <c r="BE122" s="550"/>
      <c r="BF122" s="550"/>
      <c r="BG122" s="88"/>
    </row>
    <row r="123" spans="1:59" s="86" customFormat="1" ht="25.5" customHeight="1">
      <c r="A123" s="93"/>
      <c r="D123" s="94"/>
      <c r="E123" s="95"/>
      <c r="F123" s="95"/>
      <c r="G123" s="549" t="s">
        <v>82</v>
      </c>
      <c r="H123" s="549"/>
      <c r="I123" s="549"/>
      <c r="J123" s="549"/>
      <c r="K123" s="549"/>
      <c r="L123" s="549"/>
      <c r="M123" s="549"/>
      <c r="N123" s="549"/>
      <c r="O123" s="549"/>
      <c r="P123" s="98"/>
      <c r="Q123" s="98"/>
      <c r="R123" s="98"/>
      <c r="S123" s="99"/>
      <c r="T123" s="100"/>
      <c r="U123" s="100"/>
      <c r="V123" s="101"/>
      <c r="W123" s="102" t="s">
        <v>44</v>
      </c>
      <c r="X123" s="303" t="s">
        <v>196</v>
      </c>
      <c r="Y123" s="303"/>
      <c r="Z123" s="303"/>
      <c r="AA123" s="303"/>
      <c r="AB123" s="303"/>
      <c r="AC123" s="117"/>
      <c r="AD123" s="117"/>
      <c r="AE123" s="117"/>
      <c r="AF123" s="117"/>
      <c r="AG123" s="117"/>
      <c r="AH123" s="117"/>
      <c r="AI123" s="117"/>
      <c r="AJ123" s="117"/>
      <c r="AK123" s="117"/>
      <c r="AL123" s="117"/>
      <c r="AM123" s="117"/>
      <c r="AN123" s="117"/>
      <c r="AO123" s="117"/>
      <c r="AP123" s="117"/>
      <c r="AQ123" s="117"/>
      <c r="AR123" s="117"/>
      <c r="AS123" s="117"/>
      <c r="AT123" s="117"/>
      <c r="AU123" s="117"/>
      <c r="AV123" s="117"/>
      <c r="AW123" s="117"/>
      <c r="AX123" s="117"/>
      <c r="AY123" s="117"/>
      <c r="AZ123" s="117"/>
      <c r="BA123" s="117"/>
      <c r="BB123" s="117"/>
      <c r="BC123" s="117"/>
      <c r="BD123" s="117"/>
      <c r="BE123" s="117"/>
      <c r="BF123" s="117"/>
      <c r="BG123" s="88"/>
    </row>
    <row r="124" spans="1:59" s="86" customFormat="1" ht="18" customHeight="1">
      <c r="A124" s="93"/>
      <c r="D124" s="94"/>
      <c r="E124" s="95"/>
      <c r="F124" s="95"/>
      <c r="G124" s="549"/>
      <c r="H124" s="549"/>
      <c r="I124" s="549"/>
      <c r="J124" s="549"/>
      <c r="K124" s="549"/>
      <c r="L124" s="549"/>
      <c r="M124" s="549"/>
      <c r="N124" s="549"/>
      <c r="O124" s="549"/>
      <c r="Q124" s="296" t="s">
        <v>45</v>
      </c>
      <c r="R124" s="296"/>
      <c r="S124" s="296"/>
      <c r="T124" s="296"/>
      <c r="Z124" s="113" t="s">
        <v>46</v>
      </c>
      <c r="AA124" s="113"/>
      <c r="AC124" s="117"/>
      <c r="AD124" s="117"/>
      <c r="AE124" s="117"/>
      <c r="AF124" s="117"/>
      <c r="AG124" s="117"/>
      <c r="AH124" s="117"/>
      <c r="AI124" s="117"/>
      <c r="AJ124" s="117"/>
      <c r="AK124" s="117"/>
      <c r="AL124" s="117"/>
      <c r="AM124" s="117"/>
      <c r="AN124" s="117"/>
      <c r="AO124" s="117"/>
      <c r="AP124" s="117"/>
      <c r="AQ124" s="117"/>
      <c r="AR124" s="117"/>
      <c r="AS124" s="117"/>
      <c r="AT124" s="117"/>
      <c r="AU124" s="117"/>
      <c r="AV124" s="117"/>
      <c r="AW124" s="117"/>
      <c r="AX124" s="117"/>
      <c r="AY124" s="117"/>
      <c r="AZ124" s="117"/>
      <c r="BA124" s="117"/>
      <c r="BB124" s="117"/>
      <c r="BC124" s="117"/>
      <c r="BD124" s="117"/>
      <c r="BE124" s="117"/>
      <c r="BF124" s="117"/>
      <c r="BG124" s="139"/>
    </row>
    <row r="125" spans="1:59" s="86" customFormat="1" ht="3.75" customHeight="1">
      <c r="A125" s="93"/>
      <c r="D125" s="94"/>
      <c r="E125" s="95"/>
      <c r="F125" s="95"/>
      <c r="G125" s="96"/>
      <c r="H125" s="96"/>
      <c r="I125" s="96"/>
      <c r="J125" s="96"/>
      <c r="K125" s="96"/>
      <c r="L125" s="96"/>
      <c r="M125" s="96"/>
      <c r="N125" s="96"/>
      <c r="O125" s="96"/>
      <c r="P125" s="110"/>
      <c r="U125" s="111"/>
      <c r="V125" s="112"/>
      <c r="W125" s="112"/>
      <c r="X125" s="109"/>
      <c r="Y125" s="109"/>
      <c r="Z125" s="113"/>
      <c r="AA125" s="113"/>
      <c r="AB125" s="109"/>
      <c r="AC125" s="96"/>
      <c r="AD125" s="96"/>
      <c r="AE125" s="96"/>
      <c r="AF125" s="96"/>
      <c r="AG125" s="96"/>
      <c r="AH125" s="96"/>
      <c r="AI125" s="96"/>
      <c r="AJ125" s="96"/>
      <c r="AK125" s="96"/>
      <c r="AL125" s="96"/>
      <c r="AM125" s="96"/>
      <c r="AN125" s="96"/>
      <c r="AO125" s="96"/>
      <c r="AP125" s="96"/>
      <c r="AQ125" s="96"/>
      <c r="AR125" s="96"/>
      <c r="AS125" s="96"/>
      <c r="AT125" s="96"/>
      <c r="AU125" s="96"/>
      <c r="AV125" s="96"/>
      <c r="AW125" s="96"/>
      <c r="AX125" s="96"/>
      <c r="AY125" s="96"/>
      <c r="AZ125" s="96"/>
      <c r="BA125" s="96"/>
      <c r="BB125" s="96"/>
      <c r="BC125" s="96"/>
      <c r="BD125" s="96"/>
      <c r="BE125" s="96"/>
      <c r="BF125" s="96"/>
      <c r="BG125" s="139"/>
    </row>
    <row r="126" spans="1:61" s="86" customFormat="1" ht="30" customHeight="1">
      <c r="A126" s="93"/>
      <c r="D126" s="94"/>
      <c r="E126" s="95"/>
      <c r="F126" s="95"/>
      <c r="G126" s="97" t="s">
        <v>86</v>
      </c>
      <c r="H126" s="97"/>
      <c r="I126" s="97"/>
      <c r="J126" s="97"/>
      <c r="K126" s="97"/>
      <c r="L126" s="97"/>
      <c r="M126" s="97"/>
      <c r="N126" s="97"/>
      <c r="O126" s="97"/>
      <c r="P126" s="98"/>
      <c r="Q126" s="98"/>
      <c r="R126" s="98"/>
      <c r="S126" s="99"/>
      <c r="T126" s="100"/>
      <c r="U126" s="100"/>
      <c r="V126" s="101"/>
      <c r="W126" s="102" t="s">
        <v>44</v>
      </c>
      <c r="X126" s="303" t="s">
        <v>196</v>
      </c>
      <c r="Y126" s="303"/>
      <c r="Z126" s="303"/>
      <c r="AA126" s="303"/>
      <c r="AB126" s="303"/>
      <c r="AC126" s="119"/>
      <c r="AD126" s="118"/>
      <c r="AE126" s="104"/>
      <c r="AF126" s="103"/>
      <c r="AG126" s="103"/>
      <c r="AH126" s="161"/>
      <c r="AI126" s="161"/>
      <c r="AJ126" s="161"/>
      <c r="AK126" s="161"/>
      <c r="AL126" s="224" t="s">
        <v>85</v>
      </c>
      <c r="AM126" s="224"/>
      <c r="AN126" s="224"/>
      <c r="AO126" s="224"/>
      <c r="AP126" s="224"/>
      <c r="AQ126" s="224"/>
      <c r="AR126" s="224"/>
      <c r="AS126" s="224"/>
      <c r="AT126" s="224"/>
      <c r="AU126" s="224"/>
      <c r="AV126" s="98"/>
      <c r="AW126" s="98"/>
      <c r="AX126" s="98"/>
      <c r="AY126" s="99"/>
      <c r="AZ126" s="102" t="s">
        <v>44</v>
      </c>
      <c r="BA126" s="225" t="s">
        <v>197</v>
      </c>
      <c r="BB126" s="225"/>
      <c r="BC126" s="225"/>
      <c r="BD126" s="225"/>
      <c r="BE126" s="225"/>
      <c r="BF126" s="225"/>
      <c r="BG126" s="225"/>
      <c r="BH126" s="225"/>
      <c r="BI126" s="225"/>
    </row>
    <row r="127" spans="1:59" s="86" customFormat="1" ht="16.5" customHeight="1">
      <c r="A127" s="93"/>
      <c r="D127" s="94"/>
      <c r="E127" s="95"/>
      <c r="F127" s="95"/>
      <c r="G127" s="105"/>
      <c r="H127" s="106"/>
      <c r="I127" s="107"/>
      <c r="J127" s="108"/>
      <c r="K127" s="108"/>
      <c r="L127" s="107"/>
      <c r="M127" s="109"/>
      <c r="N127" s="109"/>
      <c r="O127" s="109"/>
      <c r="P127" s="110"/>
      <c r="Q127" s="296" t="s">
        <v>45</v>
      </c>
      <c r="R127" s="296"/>
      <c r="S127" s="296"/>
      <c r="T127" s="296"/>
      <c r="U127" s="111"/>
      <c r="V127" s="112"/>
      <c r="W127" s="112"/>
      <c r="X127" s="109"/>
      <c r="Y127" s="109"/>
      <c r="Z127" s="113" t="s">
        <v>46</v>
      </c>
      <c r="AA127" s="113"/>
      <c r="AB127" s="109"/>
      <c r="AC127" s="115"/>
      <c r="AD127" s="115"/>
      <c r="AE127" s="115"/>
      <c r="AF127" s="115"/>
      <c r="AG127" s="115"/>
      <c r="AH127" s="115"/>
      <c r="AI127" s="115"/>
      <c r="AJ127" s="110"/>
      <c r="AK127" s="110"/>
      <c r="AL127" s="110"/>
      <c r="AM127" s="110"/>
      <c r="AN127" s="110"/>
      <c r="AO127" s="110"/>
      <c r="AP127" s="110"/>
      <c r="AQ127" s="110"/>
      <c r="AR127" s="110"/>
      <c r="AS127" s="110"/>
      <c r="AT127" s="110"/>
      <c r="AU127" s="110"/>
      <c r="AV127" s="110"/>
      <c r="AW127" s="307" t="s">
        <v>45</v>
      </c>
      <c r="AX127" s="307"/>
      <c r="AY127" s="307"/>
      <c r="AZ127" s="112"/>
      <c r="BA127" s="111"/>
      <c r="BB127" s="113" t="s">
        <v>46</v>
      </c>
      <c r="BC127" s="114"/>
      <c r="BD127" s="109"/>
      <c r="BE127" s="109"/>
      <c r="BF127" s="112"/>
      <c r="BG127" s="140"/>
    </row>
    <row r="128" spans="13:31" s="7" customFormat="1" ht="18">
      <c r="M128" s="141"/>
      <c r="N128" s="141"/>
      <c r="Q128" s="14"/>
      <c r="R128" s="14"/>
      <c r="Y128" s="142"/>
      <c r="Z128" s="142"/>
      <c r="AA128" s="142"/>
      <c r="AB128" s="143"/>
      <c r="AC128" s="143"/>
      <c r="AD128" s="143"/>
      <c r="AE128" s="143"/>
    </row>
    <row r="129" spans="15:51" s="7" customFormat="1" ht="18">
      <c r="O129" s="144"/>
      <c r="P129" s="144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3"/>
      <c r="AC129" s="143"/>
      <c r="AD129" s="143"/>
      <c r="AE129" s="143"/>
      <c r="AW129" s="141"/>
      <c r="AY129" s="14"/>
    </row>
    <row r="130" spans="13:58" s="7" customFormat="1" ht="12.75">
      <c r="M130" s="145"/>
      <c r="N130" s="145"/>
      <c r="O130" s="144"/>
      <c r="P130" s="144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3"/>
      <c r="AC130" s="143"/>
      <c r="AD130" s="143"/>
      <c r="AE130" s="143"/>
      <c r="AY130" s="14"/>
      <c r="BF130" s="14"/>
    </row>
    <row r="131" spans="13:31" s="7" customFormat="1" ht="12.75">
      <c r="M131" s="145"/>
      <c r="N131" s="145"/>
      <c r="O131" s="144"/>
      <c r="P131" s="144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3"/>
      <c r="AC131" s="143"/>
      <c r="AD131" s="143"/>
      <c r="AE131" s="143"/>
    </row>
    <row r="132" spans="13:31" s="7" customFormat="1" ht="12.75">
      <c r="M132" s="145"/>
      <c r="N132" s="145"/>
      <c r="O132" s="144"/>
      <c r="P132" s="144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  <c r="AA132" s="142"/>
      <c r="AB132" s="143"/>
      <c r="AC132" s="143"/>
      <c r="AD132" s="143"/>
      <c r="AE132" s="143"/>
    </row>
    <row r="133" spans="13:51" s="7" customFormat="1" ht="12.75">
      <c r="M133" s="145"/>
      <c r="N133" s="145"/>
      <c r="O133" s="144"/>
      <c r="P133" s="144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3"/>
      <c r="AC133" s="143"/>
      <c r="AD133" s="143"/>
      <c r="AE133" s="143"/>
      <c r="AX133" s="14"/>
      <c r="AY133" s="14"/>
    </row>
    <row r="134" spans="13:31" s="7" customFormat="1" ht="12.75">
      <c r="M134" s="145"/>
      <c r="N134" s="145"/>
      <c r="O134" s="144"/>
      <c r="P134" s="144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3"/>
      <c r="AC134" s="143"/>
      <c r="AD134" s="143"/>
      <c r="AE134" s="143"/>
    </row>
    <row r="135" spans="13:31" s="7" customFormat="1" ht="12.75">
      <c r="M135" s="145"/>
      <c r="N135" s="145"/>
      <c r="O135" s="144"/>
      <c r="P135" s="144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2"/>
      <c r="AB135" s="143"/>
      <c r="AC135" s="143"/>
      <c r="AD135" s="143"/>
      <c r="AE135" s="143"/>
    </row>
    <row r="136" spans="13:31" s="7" customFormat="1" ht="12.75">
      <c r="M136" s="145"/>
      <c r="N136" s="145"/>
      <c r="O136" s="144"/>
      <c r="P136" s="144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143"/>
      <c r="AC136" s="143"/>
      <c r="AD136" s="143"/>
      <c r="AE136" s="143"/>
    </row>
    <row r="137" spans="13:31" s="7" customFormat="1" ht="12.75">
      <c r="M137" s="145"/>
      <c r="N137" s="145"/>
      <c r="O137" s="144"/>
      <c r="P137" s="144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  <c r="AA137" s="142"/>
      <c r="AB137" s="143"/>
      <c r="AC137" s="143"/>
      <c r="AD137" s="143"/>
      <c r="AE137" s="143"/>
    </row>
    <row r="138" spans="13:31" s="7" customFormat="1" ht="12.75">
      <c r="M138" s="145"/>
      <c r="N138" s="145"/>
      <c r="O138" s="144"/>
      <c r="P138" s="144"/>
      <c r="Q138" s="142"/>
      <c r="R138" s="142"/>
      <c r="S138" s="142"/>
      <c r="T138" s="142"/>
      <c r="U138" s="142"/>
      <c r="V138" s="142"/>
      <c r="W138" s="142"/>
      <c r="X138" s="142"/>
      <c r="Y138" s="142"/>
      <c r="Z138" s="142"/>
      <c r="AA138" s="142"/>
      <c r="AB138" s="143"/>
      <c r="AC138" s="143"/>
      <c r="AD138" s="143"/>
      <c r="AE138" s="143"/>
    </row>
    <row r="139" spans="13:31" s="7" customFormat="1" ht="12.75">
      <c r="M139" s="145"/>
      <c r="N139" s="145"/>
      <c r="O139" s="144"/>
      <c r="P139" s="144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3"/>
      <c r="AC139" s="143"/>
      <c r="AD139" s="143"/>
      <c r="AE139" s="143"/>
    </row>
    <row r="140" spans="13:31" s="7" customFormat="1" ht="12.75">
      <c r="M140" s="145"/>
      <c r="N140" s="145"/>
      <c r="O140" s="144"/>
      <c r="P140" s="144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  <c r="AA140" s="142"/>
      <c r="AB140" s="143"/>
      <c r="AC140" s="143"/>
      <c r="AD140" s="143"/>
      <c r="AE140" s="143"/>
    </row>
    <row r="141" spans="13:31" s="7" customFormat="1" ht="12.75">
      <c r="M141" s="145"/>
      <c r="N141" s="145"/>
      <c r="O141" s="144"/>
      <c r="P141" s="144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3"/>
      <c r="AC141" s="143"/>
      <c r="AD141" s="143"/>
      <c r="AE141" s="143"/>
    </row>
    <row r="142" spans="13:31" s="7" customFormat="1" ht="12.75">
      <c r="M142" s="145"/>
      <c r="N142" s="145"/>
      <c r="O142" s="144"/>
      <c r="P142" s="144"/>
      <c r="Q142" s="142"/>
      <c r="R142" s="142"/>
      <c r="S142" s="142"/>
      <c r="T142" s="142"/>
      <c r="U142" s="142"/>
      <c r="V142" s="142"/>
      <c r="W142" s="142"/>
      <c r="X142" s="142"/>
      <c r="Y142" s="142"/>
      <c r="Z142" s="142"/>
      <c r="AA142" s="142"/>
      <c r="AB142" s="143"/>
      <c r="AC142" s="143"/>
      <c r="AD142" s="143"/>
      <c r="AE142" s="143"/>
    </row>
    <row r="143" spans="13:31" s="7" customFormat="1" ht="12.75">
      <c r="M143" s="145"/>
      <c r="N143" s="145"/>
      <c r="O143" s="144"/>
      <c r="P143" s="144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43"/>
      <c r="AC143" s="143"/>
      <c r="AD143" s="143"/>
      <c r="AE143" s="143"/>
    </row>
    <row r="144" spans="13:31" s="7" customFormat="1" ht="12.75">
      <c r="M144" s="145"/>
      <c r="N144" s="145"/>
      <c r="O144" s="144"/>
      <c r="P144" s="144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  <c r="AA144" s="142"/>
      <c r="AB144" s="143"/>
      <c r="AC144" s="143"/>
      <c r="AD144" s="143"/>
      <c r="AE144" s="143"/>
    </row>
    <row r="145" spans="13:31" s="7" customFormat="1" ht="12.75">
      <c r="M145" s="145"/>
      <c r="N145" s="145"/>
      <c r="O145" s="144"/>
      <c r="P145" s="144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  <c r="AA145" s="142"/>
      <c r="AB145" s="143"/>
      <c r="AC145" s="143"/>
      <c r="AD145" s="143"/>
      <c r="AE145" s="143"/>
    </row>
    <row r="146" spans="13:31" s="7" customFormat="1" ht="12.75">
      <c r="M146" s="145"/>
      <c r="N146" s="145"/>
      <c r="O146" s="144"/>
      <c r="P146" s="144"/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  <c r="AA146" s="142"/>
      <c r="AB146" s="143"/>
      <c r="AC146" s="143"/>
      <c r="AD146" s="143"/>
      <c r="AE146" s="143"/>
    </row>
    <row r="147" spans="13:31" s="7" customFormat="1" ht="12.75">
      <c r="M147" s="145"/>
      <c r="N147" s="145"/>
      <c r="O147" s="144"/>
      <c r="P147" s="144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  <c r="AA147" s="142"/>
      <c r="AB147" s="143"/>
      <c r="AC147" s="143"/>
      <c r="AD147" s="143"/>
      <c r="AE147" s="143"/>
    </row>
    <row r="148" spans="13:31" s="7" customFormat="1" ht="12.75">
      <c r="M148" s="145"/>
      <c r="N148" s="145"/>
      <c r="O148" s="144"/>
      <c r="P148" s="144"/>
      <c r="Q148" s="142"/>
      <c r="R148" s="142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3"/>
      <c r="AC148" s="143"/>
      <c r="AD148" s="143"/>
      <c r="AE148" s="143"/>
    </row>
    <row r="149" spans="13:31" s="7" customFormat="1" ht="12.75">
      <c r="M149" s="145"/>
      <c r="N149" s="145"/>
      <c r="O149" s="144"/>
      <c r="P149" s="144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3"/>
      <c r="AC149" s="143"/>
      <c r="AD149" s="143"/>
      <c r="AE149" s="143"/>
    </row>
    <row r="150" spans="13:31" s="7" customFormat="1" ht="12.75">
      <c r="M150" s="145"/>
      <c r="N150" s="145"/>
      <c r="O150" s="144"/>
      <c r="P150" s="144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  <c r="AA150" s="142"/>
      <c r="AB150" s="143"/>
      <c r="AC150" s="143"/>
      <c r="AD150" s="143"/>
      <c r="AE150" s="143"/>
    </row>
    <row r="151" spans="13:31" s="7" customFormat="1" ht="12.75">
      <c r="M151" s="145"/>
      <c r="N151" s="145"/>
      <c r="O151" s="144"/>
      <c r="P151" s="144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  <c r="AA151" s="142"/>
      <c r="AB151" s="143"/>
      <c r="AC151" s="143"/>
      <c r="AD151" s="143"/>
      <c r="AE151" s="143"/>
    </row>
    <row r="152" spans="13:31" s="7" customFormat="1" ht="12.75">
      <c r="M152" s="145"/>
      <c r="N152" s="145"/>
      <c r="O152" s="144"/>
      <c r="P152" s="144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  <c r="AA152" s="142"/>
      <c r="AB152" s="143"/>
      <c r="AC152" s="143"/>
      <c r="AD152" s="143"/>
      <c r="AE152" s="143"/>
    </row>
    <row r="153" spans="13:31" s="7" customFormat="1" ht="12.75">
      <c r="M153" s="145"/>
      <c r="N153" s="145"/>
      <c r="O153" s="144"/>
      <c r="P153" s="144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  <c r="AA153" s="142"/>
      <c r="AB153" s="143"/>
      <c r="AC153" s="143"/>
      <c r="AD153" s="143"/>
      <c r="AE153" s="143"/>
    </row>
    <row r="154" spans="13:31" s="7" customFormat="1" ht="12.75">
      <c r="M154" s="145"/>
      <c r="N154" s="145"/>
      <c r="O154" s="144"/>
      <c r="P154" s="144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  <c r="AA154" s="142"/>
      <c r="AB154" s="143"/>
      <c r="AC154" s="143"/>
      <c r="AD154" s="143"/>
      <c r="AE154" s="143"/>
    </row>
    <row r="155" spans="13:31" s="7" customFormat="1" ht="12.75">
      <c r="M155" s="145"/>
      <c r="N155" s="145"/>
      <c r="O155" s="144"/>
      <c r="P155" s="144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  <c r="AA155" s="142"/>
      <c r="AB155" s="143"/>
      <c r="AC155" s="143"/>
      <c r="AD155" s="143"/>
      <c r="AE155" s="143"/>
    </row>
    <row r="156" spans="13:31" s="7" customFormat="1" ht="12.75">
      <c r="M156" s="145"/>
      <c r="N156" s="145"/>
      <c r="O156" s="144"/>
      <c r="P156" s="144"/>
      <c r="Q156" s="142"/>
      <c r="R156" s="142"/>
      <c r="S156" s="142"/>
      <c r="T156" s="142"/>
      <c r="U156" s="142"/>
      <c r="V156" s="142"/>
      <c r="W156" s="142"/>
      <c r="X156" s="142"/>
      <c r="Y156" s="142"/>
      <c r="Z156" s="142"/>
      <c r="AA156" s="142"/>
      <c r="AB156" s="143"/>
      <c r="AC156" s="143"/>
      <c r="AD156" s="143"/>
      <c r="AE156" s="143"/>
    </row>
    <row r="157" spans="13:31" s="7" customFormat="1" ht="12.75">
      <c r="M157" s="145"/>
      <c r="N157" s="145"/>
      <c r="O157" s="144"/>
      <c r="P157" s="144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3"/>
      <c r="AC157" s="143"/>
      <c r="AD157" s="143"/>
      <c r="AE157" s="143"/>
    </row>
    <row r="158" spans="13:31" s="7" customFormat="1" ht="12.75">
      <c r="M158" s="145"/>
      <c r="N158" s="145"/>
      <c r="O158" s="144"/>
      <c r="P158" s="144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  <c r="AA158" s="142"/>
      <c r="AB158" s="143"/>
      <c r="AC158" s="143"/>
      <c r="AD158" s="143"/>
      <c r="AE158" s="143"/>
    </row>
    <row r="159" spans="13:31" s="7" customFormat="1" ht="12.75">
      <c r="M159" s="145"/>
      <c r="N159" s="145"/>
      <c r="O159" s="144"/>
      <c r="P159" s="144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3"/>
      <c r="AC159" s="143"/>
      <c r="AD159" s="143"/>
      <c r="AE159" s="143"/>
    </row>
    <row r="160" spans="13:31" s="7" customFormat="1" ht="12.75">
      <c r="M160" s="145"/>
      <c r="N160" s="145"/>
      <c r="O160" s="144"/>
      <c r="P160" s="144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  <c r="AA160" s="142"/>
      <c r="AB160" s="143"/>
      <c r="AC160" s="143"/>
      <c r="AD160" s="143"/>
      <c r="AE160" s="143"/>
    </row>
    <row r="161" spans="13:31" s="7" customFormat="1" ht="12.75">
      <c r="M161" s="145"/>
      <c r="N161" s="145"/>
      <c r="O161" s="144"/>
      <c r="P161" s="144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  <c r="AA161" s="142"/>
      <c r="AB161" s="143"/>
      <c r="AC161" s="143"/>
      <c r="AD161" s="143"/>
      <c r="AE161" s="143"/>
    </row>
    <row r="162" spans="13:31" s="7" customFormat="1" ht="12.75">
      <c r="M162" s="145"/>
      <c r="N162" s="145"/>
      <c r="O162" s="144"/>
      <c r="P162" s="144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3"/>
      <c r="AC162" s="143"/>
      <c r="AD162" s="143"/>
      <c r="AE162" s="143"/>
    </row>
    <row r="163" spans="13:31" s="7" customFormat="1" ht="12.75">
      <c r="M163" s="145"/>
      <c r="N163" s="145"/>
      <c r="O163" s="144"/>
      <c r="P163" s="144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  <c r="AA163" s="142"/>
      <c r="AB163" s="143"/>
      <c r="AC163" s="143"/>
      <c r="AD163" s="143"/>
      <c r="AE163" s="143"/>
    </row>
    <row r="164" spans="13:31" s="7" customFormat="1" ht="12.75">
      <c r="M164" s="145"/>
      <c r="N164" s="145"/>
      <c r="O164" s="144"/>
      <c r="P164" s="144"/>
      <c r="Q164" s="142"/>
      <c r="R164" s="142"/>
      <c r="S164" s="142"/>
      <c r="T164" s="142"/>
      <c r="U164" s="142"/>
      <c r="V164" s="142"/>
      <c r="W164" s="142"/>
      <c r="X164" s="142"/>
      <c r="Y164" s="142"/>
      <c r="Z164" s="142"/>
      <c r="AA164" s="142"/>
      <c r="AB164" s="143"/>
      <c r="AC164" s="143"/>
      <c r="AD164" s="143"/>
      <c r="AE164" s="143"/>
    </row>
    <row r="165" spans="13:31" s="7" customFormat="1" ht="12.75">
      <c r="M165" s="145"/>
      <c r="N165" s="145"/>
      <c r="O165" s="144"/>
      <c r="P165" s="144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3"/>
      <c r="AC165" s="143"/>
      <c r="AD165" s="143"/>
      <c r="AE165" s="143"/>
    </row>
    <row r="166" spans="13:31" s="7" customFormat="1" ht="12.75">
      <c r="M166" s="145"/>
      <c r="N166" s="145"/>
      <c r="O166" s="144"/>
      <c r="P166" s="144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  <c r="AA166" s="142"/>
      <c r="AB166" s="143"/>
      <c r="AC166" s="143"/>
      <c r="AD166" s="143"/>
      <c r="AE166" s="143"/>
    </row>
    <row r="167" spans="13:31" s="7" customFormat="1" ht="12.75">
      <c r="M167" s="145"/>
      <c r="N167" s="145"/>
      <c r="O167" s="144"/>
      <c r="P167" s="144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  <c r="AA167" s="142"/>
      <c r="AB167" s="143"/>
      <c r="AC167" s="143"/>
      <c r="AD167" s="143"/>
      <c r="AE167" s="143"/>
    </row>
    <row r="168" spans="13:31" s="7" customFormat="1" ht="12.75">
      <c r="M168" s="145"/>
      <c r="N168" s="145"/>
      <c r="O168" s="144"/>
      <c r="P168" s="144"/>
      <c r="Q168" s="142"/>
      <c r="R168" s="142"/>
      <c r="S168" s="142"/>
      <c r="T168" s="142"/>
      <c r="U168" s="142"/>
      <c r="V168" s="142"/>
      <c r="W168" s="142"/>
      <c r="X168" s="142"/>
      <c r="Y168" s="142"/>
      <c r="Z168" s="142"/>
      <c r="AA168" s="142"/>
      <c r="AB168" s="143"/>
      <c r="AC168" s="143"/>
      <c r="AD168" s="143"/>
      <c r="AE168" s="143"/>
    </row>
    <row r="169" spans="13:31" s="7" customFormat="1" ht="12.75">
      <c r="M169" s="145"/>
      <c r="N169" s="145"/>
      <c r="O169" s="144"/>
      <c r="P169" s="144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  <c r="AA169" s="142"/>
      <c r="AB169" s="143"/>
      <c r="AC169" s="143"/>
      <c r="AD169" s="143"/>
      <c r="AE169" s="143"/>
    </row>
    <row r="170" spans="13:31" s="7" customFormat="1" ht="12.75">
      <c r="M170" s="145"/>
      <c r="N170" s="145"/>
      <c r="O170" s="144"/>
      <c r="P170" s="144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  <c r="AA170" s="142"/>
      <c r="AB170" s="143"/>
      <c r="AC170" s="143"/>
      <c r="AD170" s="143"/>
      <c r="AE170" s="143"/>
    </row>
    <row r="171" spans="13:31" s="7" customFormat="1" ht="12.75">
      <c r="M171" s="145"/>
      <c r="N171" s="145"/>
      <c r="O171" s="144"/>
      <c r="P171" s="144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  <c r="AA171" s="142"/>
      <c r="AB171" s="143"/>
      <c r="AC171" s="143"/>
      <c r="AD171" s="143"/>
      <c r="AE171" s="143"/>
    </row>
    <row r="172" spans="13:31" s="7" customFormat="1" ht="12.75">
      <c r="M172" s="145"/>
      <c r="N172" s="145"/>
      <c r="O172" s="144"/>
      <c r="P172" s="144"/>
      <c r="Q172" s="142"/>
      <c r="R172" s="142"/>
      <c r="S172" s="142"/>
      <c r="T172" s="142"/>
      <c r="U172" s="142"/>
      <c r="V172" s="142"/>
      <c r="W172" s="142"/>
      <c r="X172" s="142"/>
      <c r="Y172" s="142"/>
      <c r="Z172" s="142"/>
      <c r="AA172" s="142"/>
      <c r="AB172" s="143"/>
      <c r="AC172" s="143"/>
      <c r="AD172" s="143"/>
      <c r="AE172" s="143"/>
    </row>
    <row r="173" spans="13:31" s="7" customFormat="1" ht="12.75">
      <c r="M173" s="145"/>
      <c r="N173" s="145"/>
      <c r="O173" s="144"/>
      <c r="P173" s="144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3"/>
      <c r="AC173" s="143"/>
      <c r="AD173" s="143"/>
      <c r="AE173" s="143"/>
    </row>
    <row r="174" spans="13:31" s="7" customFormat="1" ht="12.75">
      <c r="M174" s="145"/>
      <c r="N174" s="145"/>
      <c r="O174" s="144"/>
      <c r="P174" s="144"/>
      <c r="Q174" s="142"/>
      <c r="R174" s="142"/>
      <c r="S174" s="142"/>
      <c r="T174" s="142"/>
      <c r="U174" s="142"/>
      <c r="V174" s="142"/>
      <c r="W174" s="142"/>
      <c r="X174" s="142"/>
      <c r="Y174" s="142"/>
      <c r="Z174" s="142"/>
      <c r="AA174" s="142"/>
      <c r="AB174" s="143"/>
      <c r="AC174" s="143"/>
      <c r="AD174" s="143"/>
      <c r="AE174" s="143"/>
    </row>
    <row r="175" spans="13:31" s="7" customFormat="1" ht="12.75">
      <c r="M175" s="145"/>
      <c r="N175" s="145"/>
      <c r="O175" s="144"/>
      <c r="P175" s="144"/>
      <c r="Q175" s="142"/>
      <c r="R175" s="142"/>
      <c r="S175" s="142"/>
      <c r="T175" s="142"/>
      <c r="U175" s="142"/>
      <c r="V175" s="142"/>
      <c r="W175" s="142"/>
      <c r="X175" s="142"/>
      <c r="Y175" s="142"/>
      <c r="Z175" s="142"/>
      <c r="AA175" s="142"/>
      <c r="AB175" s="143"/>
      <c r="AC175" s="143"/>
      <c r="AD175" s="143"/>
      <c r="AE175" s="143"/>
    </row>
    <row r="176" spans="13:31" s="7" customFormat="1" ht="12.75">
      <c r="M176" s="145"/>
      <c r="N176" s="145"/>
      <c r="O176" s="144"/>
      <c r="P176" s="144"/>
      <c r="Q176" s="142"/>
      <c r="R176" s="142"/>
      <c r="S176" s="142"/>
      <c r="T176" s="142"/>
      <c r="U176" s="142"/>
      <c r="V176" s="142"/>
      <c r="W176" s="142"/>
      <c r="X176" s="142"/>
      <c r="Y176" s="142"/>
      <c r="Z176" s="142"/>
      <c r="AA176" s="142"/>
      <c r="AB176" s="143"/>
      <c r="AC176" s="143"/>
      <c r="AD176" s="143"/>
      <c r="AE176" s="143"/>
    </row>
    <row r="177" spans="13:31" s="7" customFormat="1" ht="12.75">
      <c r="M177" s="145"/>
      <c r="N177" s="145"/>
      <c r="O177" s="144"/>
      <c r="P177" s="144"/>
      <c r="Q177" s="142"/>
      <c r="R177" s="142"/>
      <c r="S177" s="142"/>
      <c r="T177" s="142"/>
      <c r="U177" s="142"/>
      <c r="V177" s="142"/>
      <c r="W177" s="142"/>
      <c r="X177" s="142"/>
      <c r="Y177" s="142"/>
      <c r="Z177" s="142"/>
      <c r="AA177" s="142"/>
      <c r="AB177" s="143"/>
      <c r="AC177" s="143"/>
      <c r="AD177" s="143"/>
      <c r="AE177" s="143"/>
    </row>
    <row r="178" spans="13:31" s="7" customFormat="1" ht="12.75">
      <c r="M178" s="145"/>
      <c r="N178" s="145"/>
      <c r="O178" s="144"/>
      <c r="P178" s="144"/>
      <c r="Q178" s="142"/>
      <c r="R178" s="142"/>
      <c r="S178" s="142"/>
      <c r="T178" s="142"/>
      <c r="U178" s="142"/>
      <c r="V178" s="142"/>
      <c r="W178" s="142"/>
      <c r="X178" s="142"/>
      <c r="Y178" s="142"/>
      <c r="Z178" s="142"/>
      <c r="AA178" s="142"/>
      <c r="AB178" s="143"/>
      <c r="AC178" s="143"/>
      <c r="AD178" s="143"/>
      <c r="AE178" s="143"/>
    </row>
    <row r="179" spans="13:31" s="7" customFormat="1" ht="12.75">
      <c r="M179" s="145"/>
      <c r="N179" s="145"/>
      <c r="O179" s="144"/>
      <c r="P179" s="144"/>
      <c r="Q179" s="142"/>
      <c r="R179" s="142"/>
      <c r="S179" s="142"/>
      <c r="T179" s="142"/>
      <c r="U179" s="142"/>
      <c r="V179" s="142"/>
      <c r="W179" s="142"/>
      <c r="X179" s="142"/>
      <c r="Y179" s="142"/>
      <c r="Z179" s="142"/>
      <c r="AA179" s="142"/>
      <c r="AB179" s="143"/>
      <c r="AC179" s="143"/>
      <c r="AD179" s="143"/>
      <c r="AE179" s="143"/>
    </row>
    <row r="180" spans="13:31" s="7" customFormat="1" ht="12.75">
      <c r="M180" s="145"/>
      <c r="N180" s="145"/>
      <c r="O180" s="144"/>
      <c r="P180" s="144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  <c r="AA180" s="142"/>
      <c r="AB180" s="143"/>
      <c r="AC180" s="143"/>
      <c r="AD180" s="143"/>
      <c r="AE180" s="143"/>
    </row>
    <row r="181" spans="13:31" s="7" customFormat="1" ht="12.75">
      <c r="M181" s="145"/>
      <c r="N181" s="145"/>
      <c r="O181" s="144"/>
      <c r="P181" s="144"/>
      <c r="Q181" s="142"/>
      <c r="R181" s="142"/>
      <c r="S181" s="142"/>
      <c r="T181" s="142"/>
      <c r="U181" s="142"/>
      <c r="V181" s="142"/>
      <c r="W181" s="142"/>
      <c r="X181" s="142"/>
      <c r="Y181" s="142"/>
      <c r="Z181" s="142"/>
      <c r="AA181" s="142"/>
      <c r="AB181" s="143"/>
      <c r="AC181" s="143"/>
      <c r="AD181" s="143"/>
      <c r="AE181" s="143"/>
    </row>
    <row r="182" spans="13:31" s="7" customFormat="1" ht="12.75">
      <c r="M182" s="145"/>
      <c r="N182" s="145"/>
      <c r="O182" s="144"/>
      <c r="P182" s="144"/>
      <c r="Q182" s="142"/>
      <c r="R182" s="142"/>
      <c r="S182" s="142"/>
      <c r="T182" s="142"/>
      <c r="U182" s="142"/>
      <c r="V182" s="142"/>
      <c r="W182" s="142"/>
      <c r="X182" s="142"/>
      <c r="Y182" s="142"/>
      <c r="Z182" s="142"/>
      <c r="AA182" s="142"/>
      <c r="AB182" s="143"/>
      <c r="AC182" s="143"/>
      <c r="AD182" s="143"/>
      <c r="AE182" s="143"/>
    </row>
    <row r="183" spans="13:31" s="7" customFormat="1" ht="12.75">
      <c r="M183" s="145"/>
      <c r="N183" s="145"/>
      <c r="O183" s="144"/>
      <c r="P183" s="144"/>
      <c r="Q183" s="142"/>
      <c r="R183" s="142"/>
      <c r="S183" s="142"/>
      <c r="T183" s="142"/>
      <c r="U183" s="142"/>
      <c r="V183" s="142"/>
      <c r="W183" s="142"/>
      <c r="X183" s="142"/>
      <c r="Y183" s="142"/>
      <c r="Z183" s="142"/>
      <c r="AA183" s="142"/>
      <c r="AB183" s="143"/>
      <c r="AC183" s="143"/>
      <c r="AD183" s="143"/>
      <c r="AE183" s="143"/>
    </row>
    <row r="184" spans="13:31" s="7" customFormat="1" ht="12.75">
      <c r="M184" s="145"/>
      <c r="N184" s="145"/>
      <c r="O184" s="144"/>
      <c r="P184" s="144"/>
      <c r="Q184" s="142"/>
      <c r="R184" s="142"/>
      <c r="S184" s="142"/>
      <c r="T184" s="142"/>
      <c r="U184" s="142"/>
      <c r="V184" s="142"/>
      <c r="W184" s="142"/>
      <c r="X184" s="142"/>
      <c r="Y184" s="142"/>
      <c r="Z184" s="142"/>
      <c r="AA184" s="142"/>
      <c r="AB184" s="143"/>
      <c r="AC184" s="143"/>
      <c r="AD184" s="143"/>
      <c r="AE184" s="143"/>
    </row>
    <row r="185" spans="13:31" s="7" customFormat="1" ht="12.75">
      <c r="M185" s="145"/>
      <c r="N185" s="145"/>
      <c r="O185" s="144"/>
      <c r="P185" s="144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  <c r="AA185" s="142"/>
      <c r="AB185" s="143"/>
      <c r="AC185" s="143"/>
      <c r="AD185" s="143"/>
      <c r="AE185" s="143"/>
    </row>
    <row r="186" spans="13:31" s="7" customFormat="1" ht="12.75">
      <c r="M186" s="145"/>
      <c r="N186" s="145"/>
      <c r="O186" s="144"/>
      <c r="P186" s="144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  <c r="AA186" s="142"/>
      <c r="AB186" s="143"/>
      <c r="AC186" s="143"/>
      <c r="AD186" s="143"/>
      <c r="AE186" s="143"/>
    </row>
    <row r="187" spans="13:31" s="7" customFormat="1" ht="12.75">
      <c r="M187" s="145"/>
      <c r="N187" s="145"/>
      <c r="O187" s="144"/>
      <c r="P187" s="144"/>
      <c r="Q187" s="142"/>
      <c r="R187" s="142"/>
      <c r="S187" s="142"/>
      <c r="T187" s="142"/>
      <c r="U187" s="142"/>
      <c r="V187" s="142"/>
      <c r="W187" s="142"/>
      <c r="X187" s="142"/>
      <c r="Y187" s="142"/>
      <c r="Z187" s="142"/>
      <c r="AA187" s="142"/>
      <c r="AB187" s="143"/>
      <c r="AC187" s="143"/>
      <c r="AD187" s="143"/>
      <c r="AE187" s="143"/>
    </row>
    <row r="188" spans="13:31" s="7" customFormat="1" ht="12.75">
      <c r="M188" s="145"/>
      <c r="N188" s="145"/>
      <c r="O188" s="144"/>
      <c r="P188" s="144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3"/>
      <c r="AC188" s="143"/>
      <c r="AD188" s="143"/>
      <c r="AE188" s="143"/>
    </row>
    <row r="189" spans="13:31" s="7" customFormat="1" ht="12.75">
      <c r="M189" s="145"/>
      <c r="N189" s="145"/>
      <c r="O189" s="144"/>
      <c r="P189" s="144"/>
      <c r="Q189" s="142"/>
      <c r="R189" s="142"/>
      <c r="S189" s="142"/>
      <c r="T189" s="142"/>
      <c r="U189" s="142"/>
      <c r="V189" s="142"/>
      <c r="W189" s="142"/>
      <c r="X189" s="142"/>
      <c r="Y189" s="142"/>
      <c r="Z189" s="142"/>
      <c r="AA189" s="142"/>
      <c r="AB189" s="143"/>
      <c r="AC189" s="143"/>
      <c r="AD189" s="143"/>
      <c r="AE189" s="143"/>
    </row>
    <row r="190" spans="13:31" s="7" customFormat="1" ht="12.75">
      <c r="M190" s="145"/>
      <c r="N190" s="145"/>
      <c r="O190" s="144"/>
      <c r="P190" s="144"/>
      <c r="Q190" s="142"/>
      <c r="R190" s="142"/>
      <c r="S190" s="142"/>
      <c r="T190" s="142"/>
      <c r="U190" s="142"/>
      <c r="V190" s="142"/>
      <c r="W190" s="142"/>
      <c r="X190" s="142"/>
      <c r="Y190" s="142"/>
      <c r="Z190" s="142"/>
      <c r="AA190" s="142"/>
      <c r="AB190" s="143"/>
      <c r="AC190" s="143"/>
      <c r="AD190" s="143"/>
      <c r="AE190" s="143"/>
    </row>
    <row r="191" spans="13:31" s="7" customFormat="1" ht="12.75">
      <c r="M191" s="145"/>
      <c r="N191" s="145"/>
      <c r="O191" s="144"/>
      <c r="P191" s="144"/>
      <c r="Q191" s="142"/>
      <c r="R191" s="142"/>
      <c r="S191" s="142"/>
      <c r="T191" s="142"/>
      <c r="U191" s="142"/>
      <c r="V191" s="142"/>
      <c r="W191" s="142"/>
      <c r="X191" s="142"/>
      <c r="Y191" s="142"/>
      <c r="Z191" s="142"/>
      <c r="AA191" s="142"/>
      <c r="AB191" s="143"/>
      <c r="AC191" s="143"/>
      <c r="AD191" s="143"/>
      <c r="AE191" s="143"/>
    </row>
    <row r="192" spans="13:31" s="7" customFormat="1" ht="12.75">
      <c r="M192" s="145"/>
      <c r="N192" s="145"/>
      <c r="O192" s="144"/>
      <c r="P192" s="144"/>
      <c r="Q192" s="142"/>
      <c r="R192" s="142"/>
      <c r="S192" s="142"/>
      <c r="T192" s="142"/>
      <c r="U192" s="142"/>
      <c r="V192" s="142"/>
      <c r="W192" s="142"/>
      <c r="X192" s="142"/>
      <c r="Y192" s="142"/>
      <c r="Z192" s="142"/>
      <c r="AA192" s="142"/>
      <c r="AB192" s="143"/>
      <c r="AC192" s="143"/>
      <c r="AD192" s="143"/>
      <c r="AE192" s="143"/>
    </row>
    <row r="193" spans="13:31" s="7" customFormat="1" ht="12.75">
      <c r="M193" s="145"/>
      <c r="N193" s="145"/>
      <c r="O193" s="144"/>
      <c r="P193" s="144"/>
      <c r="Q193" s="142"/>
      <c r="R193" s="142"/>
      <c r="S193" s="142"/>
      <c r="T193" s="142"/>
      <c r="U193" s="142"/>
      <c r="V193" s="142"/>
      <c r="W193" s="142"/>
      <c r="X193" s="142"/>
      <c r="Y193" s="142"/>
      <c r="Z193" s="142"/>
      <c r="AA193" s="142"/>
      <c r="AB193" s="143"/>
      <c r="AC193" s="143"/>
      <c r="AD193" s="143"/>
      <c r="AE193" s="143"/>
    </row>
    <row r="194" spans="13:31" s="7" customFormat="1" ht="12.75">
      <c r="M194" s="145"/>
      <c r="N194" s="145"/>
      <c r="O194" s="144"/>
      <c r="P194" s="144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  <c r="AA194" s="142"/>
      <c r="AB194" s="143"/>
      <c r="AC194" s="143"/>
      <c r="AD194" s="143"/>
      <c r="AE194" s="143"/>
    </row>
    <row r="195" spans="13:31" s="7" customFormat="1" ht="12.75">
      <c r="M195" s="145"/>
      <c r="N195" s="145"/>
      <c r="O195" s="144"/>
      <c r="P195" s="144"/>
      <c r="Q195" s="142"/>
      <c r="R195" s="142"/>
      <c r="S195" s="142"/>
      <c r="T195" s="142"/>
      <c r="U195" s="142"/>
      <c r="V195" s="142"/>
      <c r="W195" s="142"/>
      <c r="X195" s="142"/>
      <c r="Y195" s="142"/>
      <c r="Z195" s="142"/>
      <c r="AA195" s="142"/>
      <c r="AB195" s="143"/>
      <c r="AC195" s="143"/>
      <c r="AD195" s="143"/>
      <c r="AE195" s="143"/>
    </row>
    <row r="196" spans="13:31" s="7" customFormat="1" ht="12.75">
      <c r="M196" s="145"/>
      <c r="N196" s="145"/>
      <c r="O196" s="144"/>
      <c r="P196" s="144"/>
      <c r="Q196" s="142"/>
      <c r="R196" s="142"/>
      <c r="S196" s="142"/>
      <c r="T196" s="142"/>
      <c r="U196" s="142"/>
      <c r="V196" s="142"/>
      <c r="W196" s="142"/>
      <c r="X196" s="142"/>
      <c r="Y196" s="142"/>
      <c r="Z196" s="142"/>
      <c r="AA196" s="142"/>
      <c r="AB196" s="143"/>
      <c r="AC196" s="143"/>
      <c r="AD196" s="143"/>
      <c r="AE196" s="143"/>
    </row>
    <row r="197" spans="13:31" s="7" customFormat="1" ht="12.75">
      <c r="M197" s="145"/>
      <c r="N197" s="145"/>
      <c r="O197" s="144"/>
      <c r="P197" s="144"/>
      <c r="Q197" s="142"/>
      <c r="R197" s="142"/>
      <c r="S197" s="142"/>
      <c r="T197" s="142"/>
      <c r="U197" s="142"/>
      <c r="V197" s="142"/>
      <c r="W197" s="142"/>
      <c r="X197" s="142"/>
      <c r="Y197" s="142"/>
      <c r="Z197" s="142"/>
      <c r="AA197" s="142"/>
      <c r="AB197" s="143"/>
      <c r="AC197" s="143"/>
      <c r="AD197" s="143"/>
      <c r="AE197" s="143"/>
    </row>
    <row r="198" spans="13:31" s="7" customFormat="1" ht="12.75">
      <c r="M198" s="145"/>
      <c r="N198" s="145"/>
      <c r="O198" s="144"/>
      <c r="P198" s="144"/>
      <c r="Q198" s="142"/>
      <c r="R198" s="142"/>
      <c r="S198" s="142"/>
      <c r="T198" s="142"/>
      <c r="U198" s="142"/>
      <c r="V198" s="142"/>
      <c r="W198" s="142"/>
      <c r="X198" s="142"/>
      <c r="Y198" s="142"/>
      <c r="Z198" s="142"/>
      <c r="AA198" s="142"/>
      <c r="AB198" s="143"/>
      <c r="AC198" s="143"/>
      <c r="AD198" s="143"/>
      <c r="AE198" s="143"/>
    </row>
    <row r="199" spans="13:31" s="7" customFormat="1" ht="12.75">
      <c r="M199" s="145"/>
      <c r="N199" s="145"/>
      <c r="O199" s="144"/>
      <c r="P199" s="144"/>
      <c r="Q199" s="142"/>
      <c r="R199" s="142"/>
      <c r="S199" s="142"/>
      <c r="T199" s="142"/>
      <c r="U199" s="142"/>
      <c r="V199" s="142"/>
      <c r="W199" s="142"/>
      <c r="X199" s="142"/>
      <c r="Y199" s="142"/>
      <c r="Z199" s="142"/>
      <c r="AA199" s="142"/>
      <c r="AB199" s="143"/>
      <c r="AC199" s="143"/>
      <c r="AD199" s="143"/>
      <c r="AE199" s="143"/>
    </row>
    <row r="200" spans="13:31" s="7" customFormat="1" ht="12.75">
      <c r="M200" s="145"/>
      <c r="N200" s="145"/>
      <c r="O200" s="144"/>
      <c r="P200" s="144"/>
      <c r="Q200" s="142"/>
      <c r="R200" s="142"/>
      <c r="S200" s="142"/>
      <c r="T200" s="142"/>
      <c r="U200" s="142"/>
      <c r="V200" s="142"/>
      <c r="W200" s="142"/>
      <c r="X200" s="142"/>
      <c r="Y200" s="142"/>
      <c r="Z200" s="142"/>
      <c r="AA200" s="142"/>
      <c r="AB200" s="143"/>
      <c r="AC200" s="143"/>
      <c r="AD200" s="143"/>
      <c r="AE200" s="143"/>
    </row>
    <row r="201" spans="13:31" s="7" customFormat="1" ht="12.75">
      <c r="M201" s="145"/>
      <c r="N201" s="145"/>
      <c r="O201" s="144"/>
      <c r="P201" s="144"/>
      <c r="Q201" s="142"/>
      <c r="R201" s="142"/>
      <c r="S201" s="142"/>
      <c r="T201" s="142"/>
      <c r="U201" s="142"/>
      <c r="V201" s="142"/>
      <c r="W201" s="142"/>
      <c r="X201" s="142"/>
      <c r="Y201" s="142"/>
      <c r="Z201" s="142"/>
      <c r="AA201" s="142"/>
      <c r="AB201" s="143"/>
      <c r="AC201" s="143"/>
      <c r="AD201" s="143"/>
      <c r="AE201" s="143"/>
    </row>
    <row r="202" spans="13:31" s="7" customFormat="1" ht="12.75">
      <c r="M202" s="145"/>
      <c r="N202" s="145"/>
      <c r="O202" s="144"/>
      <c r="P202" s="144"/>
      <c r="Q202" s="142"/>
      <c r="R202" s="142"/>
      <c r="S202" s="142"/>
      <c r="T202" s="142"/>
      <c r="U202" s="142"/>
      <c r="V202" s="142"/>
      <c r="W202" s="142"/>
      <c r="X202" s="142"/>
      <c r="Y202" s="142"/>
      <c r="Z202" s="142"/>
      <c r="AA202" s="142"/>
      <c r="AB202" s="143"/>
      <c r="AC202" s="143"/>
      <c r="AD202" s="143"/>
      <c r="AE202" s="143"/>
    </row>
    <row r="203" spans="13:31" s="7" customFormat="1" ht="12.75">
      <c r="M203" s="145"/>
      <c r="N203" s="145"/>
      <c r="O203" s="144"/>
      <c r="P203" s="144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3"/>
      <c r="AC203" s="143"/>
      <c r="AD203" s="143"/>
      <c r="AE203" s="143"/>
    </row>
    <row r="204" spans="13:31" s="7" customFormat="1" ht="12.75">
      <c r="M204" s="145"/>
      <c r="N204" s="145"/>
      <c r="O204" s="144"/>
      <c r="P204" s="144"/>
      <c r="Q204" s="142"/>
      <c r="R204" s="142"/>
      <c r="S204" s="142"/>
      <c r="T204" s="142"/>
      <c r="U204" s="142"/>
      <c r="V204" s="142"/>
      <c r="W204" s="142"/>
      <c r="X204" s="142"/>
      <c r="Y204" s="142"/>
      <c r="Z204" s="142"/>
      <c r="AA204" s="142"/>
      <c r="AB204" s="143"/>
      <c r="AC204" s="143"/>
      <c r="AD204" s="143"/>
      <c r="AE204" s="143"/>
    </row>
    <row r="205" spans="13:31" s="7" customFormat="1" ht="12.75">
      <c r="M205" s="145"/>
      <c r="N205" s="145"/>
      <c r="O205" s="144"/>
      <c r="P205" s="144"/>
      <c r="Q205" s="142"/>
      <c r="R205" s="142"/>
      <c r="S205" s="142"/>
      <c r="T205" s="142"/>
      <c r="U205" s="142"/>
      <c r="V205" s="142"/>
      <c r="W205" s="142"/>
      <c r="X205" s="142"/>
      <c r="Y205" s="142"/>
      <c r="Z205" s="142"/>
      <c r="AA205" s="142"/>
      <c r="AB205" s="143"/>
      <c r="AC205" s="143"/>
      <c r="AD205" s="143"/>
      <c r="AE205" s="143"/>
    </row>
    <row r="206" spans="13:31" s="7" customFormat="1" ht="12.75">
      <c r="M206" s="145"/>
      <c r="N206" s="145"/>
      <c r="O206" s="144"/>
      <c r="P206" s="144"/>
      <c r="Q206" s="142"/>
      <c r="R206" s="142"/>
      <c r="S206" s="142"/>
      <c r="T206" s="142"/>
      <c r="U206" s="142"/>
      <c r="V206" s="142"/>
      <c r="W206" s="142"/>
      <c r="X206" s="142"/>
      <c r="Y206" s="142"/>
      <c r="Z206" s="142"/>
      <c r="AA206" s="142"/>
      <c r="AB206" s="143"/>
      <c r="AC206" s="143"/>
      <c r="AD206" s="143"/>
      <c r="AE206" s="143"/>
    </row>
    <row r="207" spans="13:31" s="7" customFormat="1" ht="12.75">
      <c r="M207" s="145"/>
      <c r="N207" s="145"/>
      <c r="O207" s="144"/>
      <c r="P207" s="144"/>
      <c r="Q207" s="142"/>
      <c r="R207" s="142"/>
      <c r="S207" s="142"/>
      <c r="T207" s="142"/>
      <c r="U207" s="142"/>
      <c r="V207" s="142"/>
      <c r="W207" s="142"/>
      <c r="X207" s="142"/>
      <c r="Y207" s="142"/>
      <c r="Z207" s="142"/>
      <c r="AA207" s="142"/>
      <c r="AB207" s="143"/>
      <c r="AC207" s="143"/>
      <c r="AD207" s="143"/>
      <c r="AE207" s="143"/>
    </row>
    <row r="208" spans="13:31" s="7" customFormat="1" ht="12.75">
      <c r="M208" s="145"/>
      <c r="N208" s="145"/>
      <c r="O208" s="144"/>
      <c r="P208" s="144"/>
      <c r="Q208" s="142"/>
      <c r="R208" s="142"/>
      <c r="S208" s="142"/>
      <c r="T208" s="142"/>
      <c r="U208" s="142"/>
      <c r="V208" s="142"/>
      <c r="W208" s="142"/>
      <c r="X208" s="142"/>
      <c r="Y208" s="142"/>
      <c r="Z208" s="142"/>
      <c r="AA208" s="142"/>
      <c r="AB208" s="143"/>
      <c r="AC208" s="143"/>
      <c r="AD208" s="143"/>
      <c r="AE208" s="143"/>
    </row>
    <row r="209" spans="13:31" s="7" customFormat="1" ht="12.75">
      <c r="M209" s="145"/>
      <c r="N209" s="145"/>
      <c r="O209" s="144"/>
      <c r="P209" s="144"/>
      <c r="Q209" s="142"/>
      <c r="R209" s="142"/>
      <c r="S209" s="142"/>
      <c r="T209" s="142"/>
      <c r="U209" s="142"/>
      <c r="V209" s="142"/>
      <c r="W209" s="142"/>
      <c r="X209" s="142"/>
      <c r="Y209" s="142"/>
      <c r="Z209" s="142"/>
      <c r="AA209" s="142"/>
      <c r="AB209" s="143"/>
      <c r="AC209" s="143"/>
      <c r="AD209" s="143"/>
      <c r="AE209" s="143"/>
    </row>
    <row r="210" spans="13:31" s="7" customFormat="1" ht="12.75">
      <c r="M210" s="145"/>
      <c r="N210" s="145"/>
      <c r="O210" s="144"/>
      <c r="P210" s="144"/>
      <c r="Q210" s="142"/>
      <c r="R210" s="142"/>
      <c r="S210" s="142"/>
      <c r="T210" s="142"/>
      <c r="U210" s="142"/>
      <c r="V210" s="142"/>
      <c r="W210" s="142"/>
      <c r="X210" s="142"/>
      <c r="Y210" s="142"/>
      <c r="Z210" s="142"/>
      <c r="AA210" s="142"/>
      <c r="AB210" s="143"/>
      <c r="AC210" s="143"/>
      <c r="AD210" s="143"/>
      <c r="AE210" s="143"/>
    </row>
    <row r="211" spans="13:31" s="7" customFormat="1" ht="12.75">
      <c r="M211" s="145"/>
      <c r="N211" s="145"/>
      <c r="O211" s="144"/>
      <c r="P211" s="144"/>
      <c r="Q211" s="142"/>
      <c r="R211" s="142"/>
      <c r="S211" s="142"/>
      <c r="T211" s="142"/>
      <c r="U211" s="142"/>
      <c r="V211" s="142"/>
      <c r="W211" s="142"/>
      <c r="X211" s="142"/>
      <c r="Y211" s="142"/>
      <c r="Z211" s="142"/>
      <c r="AA211" s="142"/>
      <c r="AB211" s="143"/>
      <c r="AC211" s="143"/>
      <c r="AD211" s="143"/>
      <c r="AE211" s="143"/>
    </row>
    <row r="212" spans="13:31" s="7" customFormat="1" ht="12.75">
      <c r="M212" s="145"/>
      <c r="N212" s="145"/>
      <c r="O212" s="144"/>
      <c r="P212" s="144"/>
      <c r="Q212" s="142"/>
      <c r="R212" s="142"/>
      <c r="S212" s="142"/>
      <c r="T212" s="142"/>
      <c r="U212" s="142"/>
      <c r="V212" s="142"/>
      <c r="W212" s="142"/>
      <c r="X212" s="142"/>
      <c r="Y212" s="142"/>
      <c r="Z212" s="142"/>
      <c r="AA212" s="142"/>
      <c r="AB212" s="143"/>
      <c r="AC212" s="143"/>
      <c r="AD212" s="143"/>
      <c r="AE212" s="143"/>
    </row>
    <row r="213" spans="13:31" s="7" customFormat="1" ht="12.75">
      <c r="M213" s="145"/>
      <c r="N213" s="145"/>
      <c r="O213" s="144"/>
      <c r="P213" s="144"/>
      <c r="Q213" s="142"/>
      <c r="R213" s="142"/>
      <c r="S213" s="142"/>
      <c r="T213" s="142"/>
      <c r="U213" s="142"/>
      <c r="V213" s="142"/>
      <c r="W213" s="142"/>
      <c r="X213" s="142"/>
      <c r="Y213" s="142"/>
      <c r="Z213" s="142"/>
      <c r="AA213" s="142"/>
      <c r="AB213" s="143"/>
      <c r="AC213" s="143"/>
      <c r="AD213" s="143"/>
      <c r="AE213" s="143"/>
    </row>
    <row r="214" spans="13:31" s="7" customFormat="1" ht="12.75">
      <c r="M214" s="145"/>
      <c r="N214" s="145"/>
      <c r="O214" s="144"/>
      <c r="P214" s="144"/>
      <c r="Q214" s="142"/>
      <c r="R214" s="142"/>
      <c r="S214" s="142"/>
      <c r="T214" s="142"/>
      <c r="U214" s="142"/>
      <c r="V214" s="142"/>
      <c r="W214" s="142"/>
      <c r="X214" s="142"/>
      <c r="Y214" s="142"/>
      <c r="Z214" s="142"/>
      <c r="AA214" s="142"/>
      <c r="AB214" s="143"/>
      <c r="AC214" s="143"/>
      <c r="AD214" s="143"/>
      <c r="AE214" s="143"/>
    </row>
    <row r="215" spans="13:31" s="7" customFormat="1" ht="12.75">
      <c r="M215" s="145"/>
      <c r="N215" s="145"/>
      <c r="O215" s="144"/>
      <c r="P215" s="144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  <c r="AA215" s="142"/>
      <c r="AB215" s="143"/>
      <c r="AC215" s="143"/>
      <c r="AD215" s="143"/>
      <c r="AE215" s="143"/>
    </row>
    <row r="216" spans="13:31" s="7" customFormat="1" ht="12.75">
      <c r="M216" s="145"/>
      <c r="N216" s="145"/>
      <c r="O216" s="144"/>
      <c r="P216" s="144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  <c r="AA216" s="142"/>
      <c r="AB216" s="143"/>
      <c r="AC216" s="143"/>
      <c r="AD216" s="143"/>
      <c r="AE216" s="143"/>
    </row>
    <row r="217" spans="13:31" s="7" customFormat="1" ht="12.75">
      <c r="M217" s="145"/>
      <c r="N217" s="145"/>
      <c r="O217" s="144"/>
      <c r="P217" s="144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3"/>
      <c r="AC217" s="143"/>
      <c r="AD217" s="143"/>
      <c r="AE217" s="143"/>
    </row>
    <row r="218" spans="13:31" s="7" customFormat="1" ht="12.75">
      <c r="M218" s="145"/>
      <c r="N218" s="145"/>
      <c r="O218" s="144"/>
      <c r="P218" s="144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  <c r="AA218" s="142"/>
      <c r="AB218" s="143"/>
      <c r="AC218" s="143"/>
      <c r="AD218" s="143"/>
      <c r="AE218" s="143"/>
    </row>
    <row r="219" spans="13:31" s="7" customFormat="1" ht="12.75">
      <c r="M219" s="145"/>
      <c r="N219" s="145"/>
      <c r="O219" s="144"/>
      <c r="P219" s="144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  <c r="AA219" s="142"/>
      <c r="AB219" s="143"/>
      <c r="AC219" s="143"/>
      <c r="AD219" s="143"/>
      <c r="AE219" s="143"/>
    </row>
    <row r="220" spans="13:31" s="7" customFormat="1" ht="12.75">
      <c r="M220" s="145"/>
      <c r="N220" s="145"/>
      <c r="O220" s="144"/>
      <c r="P220" s="144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  <c r="AA220" s="142"/>
      <c r="AB220" s="143"/>
      <c r="AC220" s="143"/>
      <c r="AD220" s="143"/>
      <c r="AE220" s="143"/>
    </row>
    <row r="221" spans="13:31" s="7" customFormat="1" ht="12.75">
      <c r="M221" s="145"/>
      <c r="N221" s="145"/>
      <c r="O221" s="144"/>
      <c r="P221" s="144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  <c r="AA221" s="142"/>
      <c r="AB221" s="143"/>
      <c r="AC221" s="143"/>
      <c r="AD221" s="143"/>
      <c r="AE221" s="143"/>
    </row>
    <row r="222" spans="13:31" s="7" customFormat="1" ht="12.75">
      <c r="M222" s="145"/>
      <c r="N222" s="145"/>
      <c r="O222" s="144"/>
      <c r="P222" s="144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  <c r="AA222" s="142"/>
      <c r="AB222" s="143"/>
      <c r="AC222" s="143"/>
      <c r="AD222" s="143"/>
      <c r="AE222" s="143"/>
    </row>
    <row r="223" spans="13:31" s="7" customFormat="1" ht="12.75">
      <c r="M223" s="145"/>
      <c r="N223" s="145"/>
      <c r="O223" s="144"/>
      <c r="P223" s="144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  <c r="AA223" s="142"/>
      <c r="AB223" s="143"/>
      <c r="AC223" s="143"/>
      <c r="AD223" s="143"/>
      <c r="AE223" s="143"/>
    </row>
    <row r="224" spans="13:31" s="7" customFormat="1" ht="12.75">
      <c r="M224" s="145"/>
      <c r="N224" s="145"/>
      <c r="O224" s="144"/>
      <c r="P224" s="144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  <c r="AA224" s="142"/>
      <c r="AB224" s="143"/>
      <c r="AC224" s="143"/>
      <c r="AD224" s="143"/>
      <c r="AE224" s="143"/>
    </row>
    <row r="225" spans="13:31" s="7" customFormat="1" ht="12.75">
      <c r="M225" s="145"/>
      <c r="N225" s="145"/>
      <c r="O225" s="144"/>
      <c r="P225" s="144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  <c r="AA225" s="142"/>
      <c r="AB225" s="143"/>
      <c r="AC225" s="143"/>
      <c r="AD225" s="143"/>
      <c r="AE225" s="143"/>
    </row>
    <row r="226" spans="13:31" s="7" customFormat="1" ht="12.75">
      <c r="M226" s="145"/>
      <c r="N226" s="145"/>
      <c r="O226" s="144"/>
      <c r="P226" s="144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  <c r="AA226" s="142"/>
      <c r="AB226" s="143"/>
      <c r="AC226" s="143"/>
      <c r="AD226" s="143"/>
      <c r="AE226" s="143"/>
    </row>
    <row r="227" spans="13:31" s="7" customFormat="1" ht="12.75">
      <c r="M227" s="145"/>
      <c r="N227" s="145"/>
      <c r="O227" s="144"/>
      <c r="P227" s="144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  <c r="AA227" s="142"/>
      <c r="AB227" s="143"/>
      <c r="AC227" s="143"/>
      <c r="AD227" s="143"/>
      <c r="AE227" s="143"/>
    </row>
    <row r="228" spans="13:31" s="7" customFormat="1" ht="12.75">
      <c r="M228" s="145"/>
      <c r="N228" s="145"/>
      <c r="O228" s="144"/>
      <c r="P228" s="144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  <c r="AA228" s="142"/>
      <c r="AB228" s="143"/>
      <c r="AC228" s="143"/>
      <c r="AD228" s="143"/>
      <c r="AE228" s="143"/>
    </row>
    <row r="229" spans="13:31" s="7" customFormat="1" ht="12.75">
      <c r="M229" s="145"/>
      <c r="N229" s="145"/>
      <c r="O229" s="144"/>
      <c r="P229" s="144"/>
      <c r="Q229" s="142"/>
      <c r="R229" s="142"/>
      <c r="S229" s="142"/>
      <c r="T229" s="142"/>
      <c r="U229" s="142"/>
      <c r="V229" s="142"/>
      <c r="W229" s="142"/>
      <c r="X229" s="142"/>
      <c r="Y229" s="142"/>
      <c r="Z229" s="142"/>
      <c r="AA229" s="142"/>
      <c r="AB229" s="143"/>
      <c r="AC229" s="143"/>
      <c r="AD229" s="143"/>
      <c r="AE229" s="143"/>
    </row>
    <row r="230" spans="13:31" s="7" customFormat="1" ht="12.75">
      <c r="M230" s="145"/>
      <c r="N230" s="145"/>
      <c r="O230" s="144"/>
      <c r="P230" s="144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  <c r="AA230" s="142"/>
      <c r="AB230" s="143"/>
      <c r="AC230" s="143"/>
      <c r="AD230" s="143"/>
      <c r="AE230" s="143"/>
    </row>
    <row r="231" spans="13:31" s="7" customFormat="1" ht="12.75">
      <c r="M231" s="145"/>
      <c r="N231" s="145"/>
      <c r="O231" s="144"/>
      <c r="P231" s="144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  <c r="AA231" s="142"/>
      <c r="AB231" s="143"/>
      <c r="AC231" s="143"/>
      <c r="AD231" s="143"/>
      <c r="AE231" s="143"/>
    </row>
    <row r="232" spans="13:31" s="7" customFormat="1" ht="12.75">
      <c r="M232" s="145"/>
      <c r="N232" s="145"/>
      <c r="O232" s="144"/>
      <c r="P232" s="144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3"/>
      <c r="AC232" s="143"/>
      <c r="AD232" s="143"/>
      <c r="AE232" s="143"/>
    </row>
    <row r="233" spans="13:31" s="7" customFormat="1" ht="12.75">
      <c r="M233" s="145"/>
      <c r="N233" s="145"/>
      <c r="O233" s="144"/>
      <c r="P233" s="144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  <c r="AA233" s="142"/>
      <c r="AB233" s="143"/>
      <c r="AC233" s="143"/>
      <c r="AD233" s="143"/>
      <c r="AE233" s="143"/>
    </row>
    <row r="234" spans="13:31" s="7" customFormat="1" ht="12.75">
      <c r="M234" s="145"/>
      <c r="N234" s="145"/>
      <c r="O234" s="144"/>
      <c r="P234" s="144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  <c r="AA234" s="142"/>
      <c r="AB234" s="143"/>
      <c r="AC234" s="143"/>
      <c r="AD234" s="143"/>
      <c r="AE234" s="143"/>
    </row>
    <row r="235" spans="13:31" s="7" customFormat="1" ht="12.75">
      <c r="M235" s="145"/>
      <c r="N235" s="145"/>
      <c r="O235" s="144"/>
      <c r="P235" s="144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  <c r="AA235" s="142"/>
      <c r="AB235" s="143"/>
      <c r="AC235" s="143"/>
      <c r="AD235" s="143"/>
      <c r="AE235" s="143"/>
    </row>
    <row r="236" spans="13:31" s="7" customFormat="1" ht="12.75">
      <c r="M236" s="145"/>
      <c r="N236" s="145"/>
      <c r="O236" s="144"/>
      <c r="P236" s="144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  <c r="AA236" s="142"/>
      <c r="AB236" s="143"/>
      <c r="AC236" s="143"/>
      <c r="AD236" s="143"/>
      <c r="AE236" s="143"/>
    </row>
    <row r="237" spans="13:31" s="7" customFormat="1" ht="12.75">
      <c r="M237" s="145"/>
      <c r="N237" s="145"/>
      <c r="O237" s="144"/>
      <c r="P237" s="144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  <c r="AA237" s="142"/>
      <c r="AB237" s="143"/>
      <c r="AC237" s="143"/>
      <c r="AD237" s="143"/>
      <c r="AE237" s="143"/>
    </row>
    <row r="238" spans="13:31" s="7" customFormat="1" ht="12.75">
      <c r="M238" s="145"/>
      <c r="N238" s="145"/>
      <c r="O238" s="144"/>
      <c r="P238" s="144"/>
      <c r="Q238" s="142"/>
      <c r="R238" s="142"/>
      <c r="S238" s="142"/>
      <c r="T238" s="142"/>
      <c r="U238" s="142"/>
      <c r="V238" s="142"/>
      <c r="W238" s="142"/>
      <c r="X238" s="142"/>
      <c r="Y238" s="142"/>
      <c r="Z238" s="142"/>
      <c r="AA238" s="142"/>
      <c r="AB238" s="143"/>
      <c r="AC238" s="143"/>
      <c r="AD238" s="143"/>
      <c r="AE238" s="143"/>
    </row>
    <row r="239" spans="13:31" s="7" customFormat="1" ht="12.75">
      <c r="M239" s="145"/>
      <c r="N239" s="145"/>
      <c r="O239" s="144"/>
      <c r="P239" s="144"/>
      <c r="Q239" s="142"/>
      <c r="R239" s="142"/>
      <c r="S239" s="142"/>
      <c r="T239" s="142"/>
      <c r="U239" s="142"/>
      <c r="V239" s="142"/>
      <c r="W239" s="142"/>
      <c r="X239" s="142"/>
      <c r="Y239" s="142"/>
      <c r="Z239" s="142"/>
      <c r="AA239" s="142"/>
      <c r="AB239" s="143"/>
      <c r="AC239" s="143"/>
      <c r="AD239" s="143"/>
      <c r="AE239" s="143"/>
    </row>
    <row r="240" spans="13:31" s="7" customFormat="1" ht="12.75">
      <c r="M240" s="145"/>
      <c r="N240" s="145"/>
      <c r="O240" s="144"/>
      <c r="P240" s="144"/>
      <c r="Q240" s="142"/>
      <c r="R240" s="142"/>
      <c r="S240" s="142"/>
      <c r="T240" s="142"/>
      <c r="U240" s="142"/>
      <c r="V240" s="142"/>
      <c r="W240" s="142"/>
      <c r="X240" s="142"/>
      <c r="Y240" s="142"/>
      <c r="Z240" s="142"/>
      <c r="AA240" s="142"/>
      <c r="AB240" s="143"/>
      <c r="AC240" s="143"/>
      <c r="AD240" s="143"/>
      <c r="AE240" s="143"/>
    </row>
    <row r="241" spans="13:31" s="7" customFormat="1" ht="12.75">
      <c r="M241" s="145"/>
      <c r="N241" s="145"/>
      <c r="O241" s="144"/>
      <c r="P241" s="144"/>
      <c r="Q241" s="142"/>
      <c r="R241" s="142"/>
      <c r="S241" s="142"/>
      <c r="T241" s="142"/>
      <c r="U241" s="142"/>
      <c r="V241" s="142"/>
      <c r="W241" s="142"/>
      <c r="X241" s="142"/>
      <c r="Y241" s="142"/>
      <c r="Z241" s="142"/>
      <c r="AA241" s="142"/>
      <c r="AB241" s="143"/>
      <c r="AC241" s="143"/>
      <c r="AD241" s="143"/>
      <c r="AE241" s="143"/>
    </row>
    <row r="242" spans="13:31" s="7" customFormat="1" ht="12.75">
      <c r="M242" s="145"/>
      <c r="N242" s="145"/>
      <c r="O242" s="144"/>
      <c r="P242" s="144"/>
      <c r="Q242" s="142"/>
      <c r="R242" s="142"/>
      <c r="S242" s="142"/>
      <c r="T242" s="142"/>
      <c r="U242" s="142"/>
      <c r="V242" s="142"/>
      <c r="W242" s="142"/>
      <c r="X242" s="142"/>
      <c r="Y242" s="142"/>
      <c r="Z242" s="142"/>
      <c r="AA242" s="142"/>
      <c r="AB242" s="143"/>
      <c r="AC242" s="143"/>
      <c r="AD242" s="143"/>
      <c r="AE242" s="143"/>
    </row>
    <row r="243" spans="13:31" s="7" customFormat="1" ht="12.75">
      <c r="M243" s="145"/>
      <c r="N243" s="145"/>
      <c r="O243" s="144"/>
      <c r="P243" s="144"/>
      <c r="Q243" s="142"/>
      <c r="R243" s="142"/>
      <c r="S243" s="142"/>
      <c r="T243" s="142"/>
      <c r="U243" s="142"/>
      <c r="V243" s="142"/>
      <c r="W243" s="142"/>
      <c r="X243" s="142"/>
      <c r="Y243" s="142"/>
      <c r="Z243" s="142"/>
      <c r="AA243" s="142"/>
      <c r="AB243" s="143"/>
      <c r="AC243" s="143"/>
      <c r="AD243" s="143"/>
      <c r="AE243" s="143"/>
    </row>
    <row r="244" spans="13:31" s="7" customFormat="1" ht="12.75">
      <c r="M244" s="145"/>
      <c r="N244" s="145"/>
      <c r="O244" s="144"/>
      <c r="P244" s="144"/>
      <c r="Q244" s="142"/>
      <c r="R244" s="142"/>
      <c r="S244" s="142"/>
      <c r="T244" s="142"/>
      <c r="U244" s="142"/>
      <c r="V244" s="142"/>
      <c r="W244" s="142"/>
      <c r="X244" s="142"/>
      <c r="Y244" s="142"/>
      <c r="Z244" s="142"/>
      <c r="AA244" s="142"/>
      <c r="AB244" s="143"/>
      <c r="AC244" s="143"/>
      <c r="AD244" s="143"/>
      <c r="AE244" s="143"/>
    </row>
    <row r="245" spans="13:31" s="7" customFormat="1" ht="12.75">
      <c r="M245" s="145"/>
      <c r="N245" s="145"/>
      <c r="O245" s="144"/>
      <c r="P245" s="144"/>
      <c r="Q245" s="142"/>
      <c r="R245" s="142"/>
      <c r="S245" s="142"/>
      <c r="T245" s="142"/>
      <c r="U245" s="142"/>
      <c r="V245" s="142"/>
      <c r="W245" s="142"/>
      <c r="X245" s="142"/>
      <c r="Y245" s="142"/>
      <c r="Z245" s="142"/>
      <c r="AA245" s="142"/>
      <c r="AB245" s="143"/>
      <c r="AC245" s="143"/>
      <c r="AD245" s="143"/>
      <c r="AE245" s="143"/>
    </row>
    <row r="246" spans="13:31" s="7" customFormat="1" ht="12.75">
      <c r="M246" s="145"/>
      <c r="N246" s="145"/>
      <c r="O246" s="144"/>
      <c r="P246" s="144"/>
      <c r="Q246" s="142"/>
      <c r="R246" s="142"/>
      <c r="S246" s="142"/>
      <c r="T246" s="142"/>
      <c r="U246" s="142"/>
      <c r="V246" s="142"/>
      <c r="W246" s="142"/>
      <c r="X246" s="142"/>
      <c r="Y246" s="142"/>
      <c r="Z246" s="142"/>
      <c r="AA246" s="142"/>
      <c r="AB246" s="143"/>
      <c r="AC246" s="143"/>
      <c r="AD246" s="143"/>
      <c r="AE246" s="143"/>
    </row>
    <row r="247" spans="13:31" s="7" customFormat="1" ht="12.75">
      <c r="M247" s="145"/>
      <c r="N247" s="145"/>
      <c r="O247" s="144"/>
      <c r="P247" s="144"/>
      <c r="Q247" s="142"/>
      <c r="R247" s="142"/>
      <c r="S247" s="142"/>
      <c r="T247" s="142"/>
      <c r="U247" s="142"/>
      <c r="V247" s="142"/>
      <c r="W247" s="142"/>
      <c r="X247" s="142"/>
      <c r="Y247" s="142"/>
      <c r="Z247" s="142"/>
      <c r="AA247" s="142"/>
      <c r="AB247" s="143"/>
      <c r="AC247" s="143"/>
      <c r="AD247" s="143"/>
      <c r="AE247" s="143"/>
    </row>
    <row r="248" spans="13:31" s="7" customFormat="1" ht="12.75">
      <c r="M248" s="145"/>
      <c r="N248" s="145"/>
      <c r="O248" s="144"/>
      <c r="P248" s="144"/>
      <c r="Q248" s="142"/>
      <c r="R248" s="142"/>
      <c r="S248" s="142"/>
      <c r="T248" s="142"/>
      <c r="U248" s="142"/>
      <c r="V248" s="142"/>
      <c r="W248" s="142"/>
      <c r="X248" s="142"/>
      <c r="Y248" s="142"/>
      <c r="Z248" s="142"/>
      <c r="AA248" s="142"/>
      <c r="AB248" s="143"/>
      <c r="AC248" s="143"/>
      <c r="AD248" s="143"/>
      <c r="AE248" s="143"/>
    </row>
    <row r="249" spans="13:31" s="7" customFormat="1" ht="12.75">
      <c r="M249" s="145"/>
      <c r="N249" s="145"/>
      <c r="O249" s="144"/>
      <c r="P249" s="144"/>
      <c r="Q249" s="142"/>
      <c r="R249" s="142"/>
      <c r="S249" s="142"/>
      <c r="T249" s="142"/>
      <c r="U249" s="142"/>
      <c r="V249" s="142"/>
      <c r="W249" s="142"/>
      <c r="X249" s="142"/>
      <c r="Y249" s="142"/>
      <c r="Z249" s="142"/>
      <c r="AA249" s="142"/>
      <c r="AB249" s="143"/>
      <c r="AC249" s="143"/>
      <c r="AD249" s="143"/>
      <c r="AE249" s="143"/>
    </row>
    <row r="250" spans="13:31" s="7" customFormat="1" ht="12.75">
      <c r="M250" s="145"/>
      <c r="N250" s="145"/>
      <c r="O250" s="144"/>
      <c r="P250" s="144"/>
      <c r="Q250" s="142"/>
      <c r="R250" s="142"/>
      <c r="S250" s="142"/>
      <c r="T250" s="142"/>
      <c r="U250" s="142"/>
      <c r="V250" s="142"/>
      <c r="W250" s="142"/>
      <c r="X250" s="142"/>
      <c r="Y250" s="142"/>
      <c r="Z250" s="142"/>
      <c r="AA250" s="142"/>
      <c r="AB250" s="143"/>
      <c r="AC250" s="143"/>
      <c r="AD250" s="143"/>
      <c r="AE250" s="143"/>
    </row>
    <row r="251" spans="13:31" s="7" customFormat="1" ht="12.75">
      <c r="M251" s="145"/>
      <c r="N251" s="145"/>
      <c r="O251" s="144"/>
      <c r="P251" s="144"/>
      <c r="Q251" s="142"/>
      <c r="R251" s="142"/>
      <c r="S251" s="142"/>
      <c r="T251" s="142"/>
      <c r="U251" s="142"/>
      <c r="V251" s="142"/>
      <c r="W251" s="142"/>
      <c r="X251" s="142"/>
      <c r="Y251" s="142"/>
      <c r="Z251" s="142"/>
      <c r="AA251" s="142"/>
      <c r="AB251" s="143"/>
      <c r="AC251" s="143"/>
      <c r="AD251" s="143"/>
      <c r="AE251" s="143"/>
    </row>
    <row r="252" spans="13:31" s="7" customFormat="1" ht="12.75">
      <c r="M252" s="145"/>
      <c r="N252" s="145"/>
      <c r="O252" s="144"/>
      <c r="P252" s="144"/>
      <c r="Q252" s="142"/>
      <c r="R252" s="142"/>
      <c r="S252" s="142"/>
      <c r="T252" s="142"/>
      <c r="U252" s="142"/>
      <c r="V252" s="142"/>
      <c r="W252" s="142"/>
      <c r="X252" s="142"/>
      <c r="Y252" s="142"/>
      <c r="Z252" s="142"/>
      <c r="AA252" s="142"/>
      <c r="AB252" s="143"/>
      <c r="AC252" s="143"/>
      <c r="AD252" s="143"/>
      <c r="AE252" s="143"/>
    </row>
    <row r="253" spans="13:31" s="7" customFormat="1" ht="12.75">
      <c r="M253" s="145"/>
      <c r="N253" s="145"/>
      <c r="O253" s="144"/>
      <c r="P253" s="144"/>
      <c r="Q253" s="142"/>
      <c r="R253" s="142"/>
      <c r="S253" s="142"/>
      <c r="T253" s="142"/>
      <c r="U253" s="142"/>
      <c r="V253" s="142"/>
      <c r="W253" s="142"/>
      <c r="X253" s="142"/>
      <c r="Y253" s="142"/>
      <c r="Z253" s="142"/>
      <c r="AA253" s="142"/>
      <c r="AB253" s="143"/>
      <c r="AC253" s="143"/>
      <c r="AD253" s="143"/>
      <c r="AE253" s="143"/>
    </row>
    <row r="254" spans="13:31" s="7" customFormat="1" ht="12.75">
      <c r="M254" s="145"/>
      <c r="N254" s="145"/>
      <c r="O254" s="144"/>
      <c r="P254" s="144"/>
      <c r="Q254" s="142"/>
      <c r="R254" s="142"/>
      <c r="S254" s="142"/>
      <c r="T254" s="142"/>
      <c r="U254" s="142"/>
      <c r="V254" s="142"/>
      <c r="W254" s="142"/>
      <c r="X254" s="142"/>
      <c r="Y254" s="142"/>
      <c r="Z254" s="142"/>
      <c r="AA254" s="142"/>
      <c r="AB254" s="143"/>
      <c r="AC254" s="143"/>
      <c r="AD254" s="143"/>
      <c r="AE254" s="143"/>
    </row>
    <row r="255" spans="13:31" s="7" customFormat="1" ht="12.75">
      <c r="M255" s="145"/>
      <c r="N255" s="145"/>
      <c r="O255" s="144"/>
      <c r="P255" s="144"/>
      <c r="Q255" s="142"/>
      <c r="R255" s="142"/>
      <c r="S255" s="142"/>
      <c r="T255" s="142"/>
      <c r="U255" s="142"/>
      <c r="V255" s="142"/>
      <c r="W255" s="142"/>
      <c r="X255" s="142"/>
      <c r="Y255" s="142"/>
      <c r="Z255" s="142"/>
      <c r="AA255" s="142"/>
      <c r="AB255" s="143"/>
      <c r="AC255" s="143"/>
      <c r="AD255" s="143"/>
      <c r="AE255" s="143"/>
    </row>
    <row r="256" spans="13:31" s="7" customFormat="1" ht="12.75">
      <c r="M256" s="145"/>
      <c r="N256" s="145"/>
      <c r="O256" s="144"/>
      <c r="P256" s="144"/>
      <c r="Q256" s="142"/>
      <c r="R256" s="142"/>
      <c r="S256" s="142"/>
      <c r="T256" s="142"/>
      <c r="U256" s="142"/>
      <c r="V256" s="142"/>
      <c r="W256" s="142"/>
      <c r="X256" s="142"/>
      <c r="Y256" s="142"/>
      <c r="Z256" s="142"/>
      <c r="AA256" s="142"/>
      <c r="AB256" s="143"/>
      <c r="AC256" s="143"/>
      <c r="AD256" s="143"/>
      <c r="AE256" s="143"/>
    </row>
    <row r="257" spans="13:31" s="7" customFormat="1" ht="12.75">
      <c r="M257" s="145"/>
      <c r="N257" s="145"/>
      <c r="O257" s="144"/>
      <c r="P257" s="144"/>
      <c r="Q257" s="142"/>
      <c r="R257" s="142"/>
      <c r="S257" s="142"/>
      <c r="T257" s="142"/>
      <c r="U257" s="142"/>
      <c r="V257" s="142"/>
      <c r="W257" s="142"/>
      <c r="X257" s="142"/>
      <c r="Y257" s="142"/>
      <c r="Z257" s="142"/>
      <c r="AA257" s="142"/>
      <c r="AB257" s="143"/>
      <c r="AC257" s="143"/>
      <c r="AD257" s="143"/>
      <c r="AE257" s="143"/>
    </row>
    <row r="258" spans="13:31" s="7" customFormat="1" ht="12.75">
      <c r="M258" s="145"/>
      <c r="N258" s="145"/>
      <c r="O258" s="144"/>
      <c r="P258" s="144"/>
      <c r="Q258" s="142"/>
      <c r="R258" s="142"/>
      <c r="S258" s="142"/>
      <c r="T258" s="142"/>
      <c r="U258" s="142"/>
      <c r="V258" s="142"/>
      <c r="W258" s="142"/>
      <c r="X258" s="142"/>
      <c r="Y258" s="142"/>
      <c r="Z258" s="142"/>
      <c r="AA258" s="142"/>
      <c r="AB258" s="143"/>
      <c r="AC258" s="143"/>
      <c r="AD258" s="143"/>
      <c r="AE258" s="143"/>
    </row>
    <row r="259" spans="13:31" s="7" customFormat="1" ht="12.75">
      <c r="M259" s="145"/>
      <c r="N259" s="145"/>
      <c r="O259" s="144"/>
      <c r="P259" s="144"/>
      <c r="Q259" s="142"/>
      <c r="R259" s="142"/>
      <c r="S259" s="142"/>
      <c r="T259" s="142"/>
      <c r="U259" s="142"/>
      <c r="V259" s="142"/>
      <c r="W259" s="142"/>
      <c r="X259" s="142"/>
      <c r="Y259" s="142"/>
      <c r="Z259" s="142"/>
      <c r="AA259" s="142"/>
      <c r="AB259" s="143"/>
      <c r="AC259" s="143"/>
      <c r="AD259" s="143"/>
      <c r="AE259" s="143"/>
    </row>
    <row r="260" spans="13:31" s="7" customFormat="1" ht="12.75">
      <c r="M260" s="145"/>
      <c r="N260" s="145"/>
      <c r="O260" s="144"/>
      <c r="P260" s="144"/>
      <c r="Q260" s="142"/>
      <c r="R260" s="142"/>
      <c r="S260" s="142"/>
      <c r="T260" s="142"/>
      <c r="U260" s="142"/>
      <c r="V260" s="142"/>
      <c r="W260" s="142"/>
      <c r="X260" s="142"/>
      <c r="Y260" s="142"/>
      <c r="Z260" s="142"/>
      <c r="AA260" s="142"/>
      <c r="AB260" s="143"/>
      <c r="AC260" s="143"/>
      <c r="AD260" s="143"/>
      <c r="AE260" s="143"/>
    </row>
    <row r="261" spans="13:31" s="7" customFormat="1" ht="12.75">
      <c r="M261" s="145"/>
      <c r="N261" s="145"/>
      <c r="O261" s="144"/>
      <c r="P261" s="144"/>
      <c r="Q261" s="142"/>
      <c r="R261" s="142"/>
      <c r="S261" s="142"/>
      <c r="T261" s="142"/>
      <c r="U261" s="142"/>
      <c r="V261" s="142"/>
      <c r="W261" s="142"/>
      <c r="X261" s="142"/>
      <c r="Y261" s="142"/>
      <c r="Z261" s="142"/>
      <c r="AA261" s="142"/>
      <c r="AB261" s="143"/>
      <c r="AC261" s="143"/>
      <c r="AD261" s="143"/>
      <c r="AE261" s="143"/>
    </row>
    <row r="262" spans="13:31" s="7" customFormat="1" ht="12.75">
      <c r="M262" s="145"/>
      <c r="N262" s="145"/>
      <c r="O262" s="144"/>
      <c r="P262" s="144"/>
      <c r="Q262" s="142"/>
      <c r="R262" s="142"/>
      <c r="S262" s="142"/>
      <c r="T262" s="142"/>
      <c r="U262" s="142"/>
      <c r="V262" s="142"/>
      <c r="W262" s="142"/>
      <c r="X262" s="142"/>
      <c r="Y262" s="142"/>
      <c r="Z262" s="142"/>
      <c r="AA262" s="142"/>
      <c r="AB262" s="143"/>
      <c r="AC262" s="143"/>
      <c r="AD262" s="143"/>
      <c r="AE262" s="143"/>
    </row>
    <row r="263" spans="13:31" s="7" customFormat="1" ht="12.75">
      <c r="M263" s="145"/>
      <c r="N263" s="145"/>
      <c r="O263" s="144"/>
      <c r="P263" s="144"/>
      <c r="Q263" s="142"/>
      <c r="R263" s="142"/>
      <c r="S263" s="142"/>
      <c r="T263" s="142"/>
      <c r="U263" s="142"/>
      <c r="V263" s="142"/>
      <c r="W263" s="142"/>
      <c r="X263" s="142"/>
      <c r="Y263" s="142"/>
      <c r="Z263" s="142"/>
      <c r="AA263" s="142"/>
      <c r="AB263" s="143"/>
      <c r="AC263" s="143"/>
      <c r="AD263" s="143"/>
      <c r="AE263" s="143"/>
    </row>
    <row r="264" spans="13:31" s="7" customFormat="1" ht="12.75">
      <c r="M264" s="145"/>
      <c r="N264" s="145"/>
      <c r="O264" s="144"/>
      <c r="P264" s="144"/>
      <c r="Q264" s="142"/>
      <c r="R264" s="142"/>
      <c r="S264" s="142"/>
      <c r="T264" s="142"/>
      <c r="U264" s="142"/>
      <c r="V264" s="142"/>
      <c r="W264" s="142"/>
      <c r="X264" s="142"/>
      <c r="Y264" s="142"/>
      <c r="Z264" s="142"/>
      <c r="AA264" s="142"/>
      <c r="AB264" s="143"/>
      <c r="AC264" s="143"/>
      <c r="AD264" s="143"/>
      <c r="AE264" s="143"/>
    </row>
    <row r="265" spans="13:31" s="7" customFormat="1" ht="12.75">
      <c r="M265" s="145"/>
      <c r="N265" s="145"/>
      <c r="O265" s="144"/>
      <c r="P265" s="144"/>
      <c r="Q265" s="142"/>
      <c r="R265" s="142"/>
      <c r="S265" s="142"/>
      <c r="T265" s="142"/>
      <c r="U265" s="142"/>
      <c r="V265" s="142"/>
      <c r="W265" s="142"/>
      <c r="X265" s="142"/>
      <c r="Y265" s="142"/>
      <c r="Z265" s="142"/>
      <c r="AA265" s="142"/>
      <c r="AB265" s="143"/>
      <c r="AC265" s="143"/>
      <c r="AD265" s="143"/>
      <c r="AE265" s="143"/>
    </row>
    <row r="266" spans="13:31" s="7" customFormat="1" ht="12.75">
      <c r="M266" s="145"/>
      <c r="N266" s="145"/>
      <c r="O266" s="144"/>
      <c r="P266" s="144"/>
      <c r="Q266" s="142"/>
      <c r="R266" s="142"/>
      <c r="S266" s="142"/>
      <c r="T266" s="142"/>
      <c r="U266" s="142"/>
      <c r="V266" s="142"/>
      <c r="W266" s="142"/>
      <c r="X266" s="142"/>
      <c r="Y266" s="142"/>
      <c r="Z266" s="142"/>
      <c r="AA266" s="142"/>
      <c r="AB266" s="143"/>
      <c r="AC266" s="143"/>
      <c r="AD266" s="143"/>
      <c r="AE266" s="143"/>
    </row>
    <row r="267" spans="13:31" s="7" customFormat="1" ht="12.75">
      <c r="M267" s="145"/>
      <c r="N267" s="145"/>
      <c r="O267" s="144"/>
      <c r="P267" s="144"/>
      <c r="Q267" s="142"/>
      <c r="R267" s="142"/>
      <c r="S267" s="142"/>
      <c r="T267" s="142"/>
      <c r="U267" s="142"/>
      <c r="V267" s="142"/>
      <c r="W267" s="142"/>
      <c r="X267" s="142"/>
      <c r="Y267" s="142"/>
      <c r="Z267" s="142"/>
      <c r="AA267" s="142"/>
      <c r="AB267" s="143"/>
      <c r="AC267" s="143"/>
      <c r="AD267" s="143"/>
      <c r="AE267" s="143"/>
    </row>
    <row r="268" spans="13:31" s="7" customFormat="1" ht="12.75">
      <c r="M268" s="145"/>
      <c r="N268" s="145"/>
      <c r="O268" s="144"/>
      <c r="P268" s="144"/>
      <c r="Q268" s="142"/>
      <c r="R268" s="142"/>
      <c r="S268" s="142"/>
      <c r="T268" s="142"/>
      <c r="U268" s="142"/>
      <c r="V268" s="142"/>
      <c r="W268" s="142"/>
      <c r="X268" s="142"/>
      <c r="Y268" s="142"/>
      <c r="Z268" s="142"/>
      <c r="AA268" s="142"/>
      <c r="AB268" s="143"/>
      <c r="AC268" s="143"/>
      <c r="AD268" s="143"/>
      <c r="AE268" s="143"/>
    </row>
    <row r="269" spans="13:31" s="7" customFormat="1" ht="12.75">
      <c r="M269" s="145"/>
      <c r="N269" s="145"/>
      <c r="O269" s="144"/>
      <c r="P269" s="144"/>
      <c r="Q269" s="142"/>
      <c r="R269" s="142"/>
      <c r="S269" s="142"/>
      <c r="T269" s="142"/>
      <c r="U269" s="142"/>
      <c r="V269" s="142"/>
      <c r="W269" s="142"/>
      <c r="X269" s="142"/>
      <c r="Y269" s="142"/>
      <c r="Z269" s="142"/>
      <c r="AA269" s="142"/>
      <c r="AB269" s="143"/>
      <c r="AC269" s="143"/>
      <c r="AD269" s="143"/>
      <c r="AE269" s="143"/>
    </row>
    <row r="270" spans="13:31" s="7" customFormat="1" ht="12.75">
      <c r="M270" s="145"/>
      <c r="N270" s="145"/>
      <c r="O270" s="144"/>
      <c r="P270" s="144"/>
      <c r="Q270" s="142"/>
      <c r="R270" s="142"/>
      <c r="S270" s="142"/>
      <c r="T270" s="142"/>
      <c r="U270" s="142"/>
      <c r="V270" s="142"/>
      <c r="W270" s="142"/>
      <c r="X270" s="142"/>
      <c r="Y270" s="142"/>
      <c r="Z270" s="142"/>
      <c r="AA270" s="142"/>
      <c r="AB270" s="143"/>
      <c r="AC270" s="143"/>
      <c r="AD270" s="143"/>
      <c r="AE270" s="143"/>
    </row>
    <row r="271" spans="13:31" s="7" customFormat="1" ht="12.75">
      <c r="M271" s="145"/>
      <c r="N271" s="145"/>
      <c r="O271" s="144"/>
      <c r="P271" s="144"/>
      <c r="Q271" s="142"/>
      <c r="R271" s="142"/>
      <c r="S271" s="142"/>
      <c r="T271" s="142"/>
      <c r="U271" s="142"/>
      <c r="V271" s="142"/>
      <c r="W271" s="142"/>
      <c r="X271" s="142"/>
      <c r="Y271" s="142"/>
      <c r="Z271" s="142"/>
      <c r="AA271" s="142"/>
      <c r="AB271" s="143"/>
      <c r="AC271" s="143"/>
      <c r="AD271" s="143"/>
      <c r="AE271" s="143"/>
    </row>
    <row r="272" spans="13:31" s="7" customFormat="1" ht="12.75">
      <c r="M272" s="145"/>
      <c r="N272" s="145"/>
      <c r="O272" s="144"/>
      <c r="P272" s="144"/>
      <c r="Q272" s="142"/>
      <c r="R272" s="142"/>
      <c r="S272" s="142"/>
      <c r="T272" s="142"/>
      <c r="U272" s="142"/>
      <c r="V272" s="142"/>
      <c r="W272" s="142"/>
      <c r="X272" s="142"/>
      <c r="Y272" s="142"/>
      <c r="Z272" s="142"/>
      <c r="AA272" s="142"/>
      <c r="AB272" s="143"/>
      <c r="AC272" s="143"/>
      <c r="AD272" s="143"/>
      <c r="AE272" s="143"/>
    </row>
    <row r="273" spans="13:31" s="7" customFormat="1" ht="12.75">
      <c r="M273" s="145"/>
      <c r="N273" s="145"/>
      <c r="O273" s="144"/>
      <c r="P273" s="144"/>
      <c r="Q273" s="142"/>
      <c r="R273" s="142"/>
      <c r="S273" s="142"/>
      <c r="T273" s="142"/>
      <c r="U273" s="142"/>
      <c r="V273" s="142"/>
      <c r="W273" s="142"/>
      <c r="X273" s="142"/>
      <c r="Y273" s="142"/>
      <c r="Z273" s="142"/>
      <c r="AA273" s="142"/>
      <c r="AB273" s="143"/>
      <c r="AC273" s="143"/>
      <c r="AD273" s="143"/>
      <c r="AE273" s="143"/>
    </row>
    <row r="274" spans="13:31" s="7" customFormat="1" ht="12.75">
      <c r="M274" s="145"/>
      <c r="N274" s="145"/>
      <c r="O274" s="144"/>
      <c r="P274" s="144"/>
      <c r="Q274" s="142"/>
      <c r="R274" s="142"/>
      <c r="S274" s="142"/>
      <c r="T274" s="142"/>
      <c r="U274" s="142"/>
      <c r="V274" s="142"/>
      <c r="W274" s="142"/>
      <c r="X274" s="142"/>
      <c r="Y274" s="142"/>
      <c r="Z274" s="142"/>
      <c r="AA274" s="142"/>
      <c r="AB274" s="143"/>
      <c r="AC274" s="143"/>
      <c r="AD274" s="143"/>
      <c r="AE274" s="143"/>
    </row>
    <row r="275" spans="13:31" s="7" customFormat="1" ht="12.75">
      <c r="M275" s="145"/>
      <c r="N275" s="145"/>
      <c r="O275" s="144"/>
      <c r="P275" s="144"/>
      <c r="Q275" s="142"/>
      <c r="R275" s="142"/>
      <c r="S275" s="142"/>
      <c r="T275" s="142"/>
      <c r="U275" s="142"/>
      <c r="V275" s="142"/>
      <c r="W275" s="142"/>
      <c r="X275" s="142"/>
      <c r="Y275" s="142"/>
      <c r="Z275" s="142"/>
      <c r="AA275" s="142"/>
      <c r="AB275" s="143"/>
      <c r="AC275" s="143"/>
      <c r="AD275" s="143"/>
      <c r="AE275" s="143"/>
    </row>
    <row r="276" spans="13:31" s="7" customFormat="1" ht="12.75">
      <c r="M276" s="145"/>
      <c r="N276" s="145"/>
      <c r="O276" s="144"/>
      <c r="P276" s="144"/>
      <c r="Q276" s="142"/>
      <c r="R276" s="142"/>
      <c r="S276" s="142"/>
      <c r="T276" s="142"/>
      <c r="U276" s="142"/>
      <c r="V276" s="142"/>
      <c r="W276" s="142"/>
      <c r="X276" s="142"/>
      <c r="Y276" s="142"/>
      <c r="Z276" s="142"/>
      <c r="AA276" s="142"/>
      <c r="AB276" s="143"/>
      <c r="AC276" s="143"/>
      <c r="AD276" s="143"/>
      <c r="AE276" s="143"/>
    </row>
    <row r="277" spans="13:31" s="7" customFormat="1" ht="12.75">
      <c r="M277" s="145"/>
      <c r="N277" s="145"/>
      <c r="O277" s="144"/>
      <c r="P277" s="144"/>
      <c r="Q277" s="142"/>
      <c r="R277" s="142"/>
      <c r="S277" s="142"/>
      <c r="T277" s="142"/>
      <c r="U277" s="142"/>
      <c r="V277" s="142"/>
      <c r="W277" s="142"/>
      <c r="X277" s="142"/>
      <c r="Y277" s="142"/>
      <c r="Z277" s="142"/>
      <c r="AA277" s="142"/>
      <c r="AB277" s="143"/>
      <c r="AC277" s="143"/>
      <c r="AD277" s="143"/>
      <c r="AE277" s="143"/>
    </row>
    <row r="278" spans="13:31" s="7" customFormat="1" ht="12.75">
      <c r="M278" s="145"/>
      <c r="N278" s="145"/>
      <c r="O278" s="144"/>
      <c r="P278" s="144"/>
      <c r="Q278" s="142"/>
      <c r="R278" s="142"/>
      <c r="S278" s="142"/>
      <c r="T278" s="142"/>
      <c r="U278" s="142"/>
      <c r="V278" s="142"/>
      <c r="W278" s="142"/>
      <c r="X278" s="142"/>
      <c r="Y278" s="142"/>
      <c r="Z278" s="142"/>
      <c r="AA278" s="142"/>
      <c r="AB278" s="143"/>
      <c r="AC278" s="143"/>
      <c r="AD278" s="143"/>
      <c r="AE278" s="143"/>
    </row>
    <row r="279" spans="13:31" s="7" customFormat="1" ht="12.75">
      <c r="M279" s="145"/>
      <c r="N279" s="145"/>
      <c r="O279" s="144"/>
      <c r="P279" s="144"/>
      <c r="Q279" s="142"/>
      <c r="R279" s="142"/>
      <c r="S279" s="142"/>
      <c r="T279" s="142"/>
      <c r="U279" s="142"/>
      <c r="V279" s="142"/>
      <c r="W279" s="142"/>
      <c r="X279" s="142"/>
      <c r="Y279" s="142"/>
      <c r="Z279" s="142"/>
      <c r="AA279" s="142"/>
      <c r="AB279" s="143"/>
      <c r="AC279" s="143"/>
      <c r="AD279" s="143"/>
      <c r="AE279" s="143"/>
    </row>
    <row r="280" spans="13:31" s="7" customFormat="1" ht="12.75">
      <c r="M280" s="145"/>
      <c r="N280" s="145"/>
      <c r="O280" s="144"/>
      <c r="P280" s="144"/>
      <c r="Q280" s="142"/>
      <c r="R280" s="142"/>
      <c r="S280" s="142"/>
      <c r="T280" s="142"/>
      <c r="U280" s="142"/>
      <c r="V280" s="142"/>
      <c r="W280" s="142"/>
      <c r="X280" s="142"/>
      <c r="Y280" s="142"/>
      <c r="Z280" s="142"/>
      <c r="AA280" s="142"/>
      <c r="AB280" s="143"/>
      <c r="AC280" s="143"/>
      <c r="AD280" s="143"/>
      <c r="AE280" s="143"/>
    </row>
    <row r="281" spans="13:31" s="7" customFormat="1" ht="12.75">
      <c r="M281" s="145"/>
      <c r="N281" s="145"/>
      <c r="O281" s="144"/>
      <c r="P281" s="144"/>
      <c r="Q281" s="142"/>
      <c r="R281" s="142"/>
      <c r="S281" s="142"/>
      <c r="T281" s="142"/>
      <c r="U281" s="142"/>
      <c r="V281" s="142"/>
      <c r="W281" s="142"/>
      <c r="X281" s="142"/>
      <c r="Y281" s="142"/>
      <c r="Z281" s="142"/>
      <c r="AA281" s="142"/>
      <c r="AB281" s="143"/>
      <c r="AC281" s="143"/>
      <c r="AD281" s="143"/>
      <c r="AE281" s="143"/>
    </row>
    <row r="282" spans="13:31" s="7" customFormat="1" ht="12.75">
      <c r="M282" s="145"/>
      <c r="N282" s="145"/>
      <c r="O282" s="144"/>
      <c r="P282" s="144"/>
      <c r="Q282" s="142"/>
      <c r="R282" s="142"/>
      <c r="S282" s="142"/>
      <c r="T282" s="142"/>
      <c r="U282" s="142"/>
      <c r="V282" s="142"/>
      <c r="W282" s="142"/>
      <c r="X282" s="142"/>
      <c r="Y282" s="142"/>
      <c r="Z282" s="142"/>
      <c r="AA282" s="142"/>
      <c r="AB282" s="143"/>
      <c r="AC282" s="143"/>
      <c r="AD282" s="143"/>
      <c r="AE282" s="143"/>
    </row>
  </sheetData>
  <sheetProtection/>
  <mergeCells count="1435">
    <mergeCell ref="E87:T87"/>
    <mergeCell ref="U87:V87"/>
    <mergeCell ref="AC87:AD87"/>
    <mergeCell ref="AE87:AF87"/>
    <mergeCell ref="BA87:BB87"/>
    <mergeCell ref="AQ86:AR86"/>
    <mergeCell ref="AS86:AT86"/>
    <mergeCell ref="AU86:AV86"/>
    <mergeCell ref="W86:X86"/>
    <mergeCell ref="Y86:Z86"/>
    <mergeCell ref="AK86:AL86"/>
    <mergeCell ref="AM85:AN85"/>
    <mergeCell ref="BE86:BF86"/>
    <mergeCell ref="AW86:AX86"/>
    <mergeCell ref="AY86:AZ86"/>
    <mergeCell ref="BA86:BB86"/>
    <mergeCell ref="BC86:BD86"/>
    <mergeCell ref="AY85:AZ85"/>
    <mergeCell ref="BA85:BB85"/>
    <mergeCell ref="BE85:BF85"/>
    <mergeCell ref="AO85:AP85"/>
    <mergeCell ref="AQ85:AR85"/>
    <mergeCell ref="AS85:AT85"/>
    <mergeCell ref="AU85:AV85"/>
    <mergeCell ref="AW85:AX85"/>
    <mergeCell ref="AA78:AB78"/>
    <mergeCell ref="AC78:AD78"/>
    <mergeCell ref="AI84:AJ84"/>
    <mergeCell ref="AK84:AL84"/>
    <mergeCell ref="AM84:AN84"/>
    <mergeCell ref="BA79:BB79"/>
    <mergeCell ref="AG70:AH70"/>
    <mergeCell ref="AC70:AD70"/>
    <mergeCell ref="AI85:AJ85"/>
    <mergeCell ref="AK85:AL85"/>
    <mergeCell ref="AG85:AH85"/>
    <mergeCell ref="AG75:AH75"/>
    <mergeCell ref="AG71:AH71"/>
    <mergeCell ref="AC72:AD72"/>
    <mergeCell ref="AK75:AL75"/>
    <mergeCell ref="AA33:AC34"/>
    <mergeCell ref="AD33:AF34"/>
    <mergeCell ref="R35:Z36"/>
    <mergeCell ref="AA35:AC36"/>
    <mergeCell ref="AD35:AF36"/>
    <mergeCell ref="AC85:AD85"/>
    <mergeCell ref="AE85:AF85"/>
    <mergeCell ref="D48:BB48"/>
    <mergeCell ref="D46:F46"/>
    <mergeCell ref="AY79:AZ79"/>
    <mergeCell ref="AO103:AP103"/>
    <mergeCell ref="AQ103:AR103"/>
    <mergeCell ref="AS103:AT103"/>
    <mergeCell ref="BC103:BD103"/>
    <mergeCell ref="BE103:BF103"/>
    <mergeCell ref="R29:Z30"/>
    <mergeCell ref="R31:Z32"/>
    <mergeCell ref="AA31:AC32"/>
    <mergeCell ref="AD31:AF32"/>
    <mergeCell ref="R33:Z34"/>
    <mergeCell ref="AQ101:AR101"/>
    <mergeCell ref="AS101:AT101"/>
    <mergeCell ref="AU101:AV101"/>
    <mergeCell ref="AW101:AX101"/>
    <mergeCell ref="AY101:AZ101"/>
    <mergeCell ref="E103:T103"/>
    <mergeCell ref="U103:V103"/>
    <mergeCell ref="W103:X103"/>
    <mergeCell ref="Y103:Z103"/>
    <mergeCell ref="AE103:AF103"/>
    <mergeCell ref="AO86:AP86"/>
    <mergeCell ref="E101:T101"/>
    <mergeCell ref="U101:V101"/>
    <mergeCell ref="W101:X101"/>
    <mergeCell ref="E102:T102"/>
    <mergeCell ref="U102:V102"/>
    <mergeCell ref="W102:X102"/>
    <mergeCell ref="AO101:AP101"/>
    <mergeCell ref="AA86:AB86"/>
    <mergeCell ref="AC86:AD86"/>
    <mergeCell ref="E86:T86"/>
    <mergeCell ref="U86:V86"/>
    <mergeCell ref="BC89:BD89"/>
    <mergeCell ref="BE89:BF89"/>
    <mergeCell ref="AS89:AT89"/>
    <mergeCell ref="AU89:AV89"/>
    <mergeCell ref="AW89:AX89"/>
    <mergeCell ref="AY89:AZ89"/>
    <mergeCell ref="BA89:BB89"/>
    <mergeCell ref="AM86:AN86"/>
    <mergeCell ref="W82:X82"/>
    <mergeCell ref="Y81:Z81"/>
    <mergeCell ref="E79:T79"/>
    <mergeCell ref="D88:T88"/>
    <mergeCell ref="E82:T82"/>
    <mergeCell ref="U82:V82"/>
    <mergeCell ref="E81:T81"/>
    <mergeCell ref="U81:V81"/>
    <mergeCell ref="E85:T85"/>
    <mergeCell ref="U85:V85"/>
    <mergeCell ref="Y88:Z88"/>
    <mergeCell ref="Y89:Z89"/>
    <mergeCell ref="AA89:AB89"/>
    <mergeCell ref="AA82:AB82"/>
    <mergeCell ref="Y82:Z82"/>
    <mergeCell ref="U79:V79"/>
    <mergeCell ref="W85:X85"/>
    <mergeCell ref="Y85:Z85"/>
    <mergeCell ref="AA85:AB85"/>
    <mergeCell ref="W81:X81"/>
    <mergeCell ref="AI79:AJ79"/>
    <mergeCell ref="AG79:AH79"/>
    <mergeCell ref="AE79:AF79"/>
    <mergeCell ref="AE89:AF89"/>
    <mergeCell ref="AC79:AD79"/>
    <mergeCell ref="AA79:AB79"/>
    <mergeCell ref="AE86:AF86"/>
    <mergeCell ref="AI86:AJ86"/>
    <mergeCell ref="BA75:BB75"/>
    <mergeCell ref="AS102:AT102"/>
    <mergeCell ref="AU102:AV102"/>
    <mergeCell ref="AW102:AX102"/>
    <mergeCell ref="D91:BB91"/>
    <mergeCell ref="D96:T96"/>
    <mergeCell ref="BA94:BB94"/>
    <mergeCell ref="AM89:AN89"/>
    <mergeCell ref="AC89:AD89"/>
    <mergeCell ref="W79:X79"/>
    <mergeCell ref="W75:X75"/>
    <mergeCell ref="Y75:Z75"/>
    <mergeCell ref="AA75:AB75"/>
    <mergeCell ref="AC75:AD75"/>
    <mergeCell ref="AE73:AF73"/>
    <mergeCell ref="W74:X74"/>
    <mergeCell ref="Y74:Z74"/>
    <mergeCell ref="AC74:AD74"/>
    <mergeCell ref="D63:T63"/>
    <mergeCell ref="E71:T71"/>
    <mergeCell ref="U71:V71"/>
    <mergeCell ref="W71:X71"/>
    <mergeCell ref="E70:T70"/>
    <mergeCell ref="U70:V70"/>
    <mergeCell ref="E69:T69"/>
    <mergeCell ref="U69:V69"/>
    <mergeCell ref="W69:X69"/>
    <mergeCell ref="U68:V68"/>
    <mergeCell ref="AO84:AP84"/>
    <mergeCell ref="AY84:AZ84"/>
    <mergeCell ref="AQ84:AR84"/>
    <mergeCell ref="AS84:AT84"/>
    <mergeCell ref="AU84:AV84"/>
    <mergeCell ref="AW84:AX84"/>
    <mergeCell ref="AC84:AD84"/>
    <mergeCell ref="AE84:AF84"/>
    <mergeCell ref="AG84:AH84"/>
    <mergeCell ref="AU83:AV83"/>
    <mergeCell ref="AW83:AX83"/>
    <mergeCell ref="AY83:AZ83"/>
    <mergeCell ref="BA83:BB83"/>
    <mergeCell ref="BE83:BF83"/>
    <mergeCell ref="E84:T84"/>
    <mergeCell ref="U84:V84"/>
    <mergeCell ref="W84:X84"/>
    <mergeCell ref="Y84:Z84"/>
    <mergeCell ref="AA84:AB84"/>
    <mergeCell ref="AG83:AH83"/>
    <mergeCell ref="AI83:AJ83"/>
    <mergeCell ref="AK83:AL83"/>
    <mergeCell ref="AM83:AN83"/>
    <mergeCell ref="AS83:AT83"/>
    <mergeCell ref="AO83:AP83"/>
    <mergeCell ref="AQ83:AR83"/>
    <mergeCell ref="BA82:BB82"/>
    <mergeCell ref="BC82:BD82"/>
    <mergeCell ref="BE82:BF82"/>
    <mergeCell ref="E83:T83"/>
    <mergeCell ref="U83:V83"/>
    <mergeCell ref="W83:X83"/>
    <mergeCell ref="Y83:Z83"/>
    <mergeCell ref="AA83:AB83"/>
    <mergeCell ref="AC83:AD83"/>
    <mergeCell ref="AE83:AF83"/>
    <mergeCell ref="AW82:AX82"/>
    <mergeCell ref="AY82:AZ82"/>
    <mergeCell ref="AM71:AN71"/>
    <mergeCell ref="AO71:AP71"/>
    <mergeCell ref="AM70:AN70"/>
    <mergeCell ref="AI71:AJ71"/>
    <mergeCell ref="AI75:AJ75"/>
    <mergeCell ref="AU75:AV75"/>
    <mergeCell ref="AW75:AX75"/>
    <mergeCell ref="AY75:AZ75"/>
    <mergeCell ref="BA45:BB45"/>
    <mergeCell ref="U40:V45"/>
    <mergeCell ref="G46:W46"/>
    <mergeCell ref="AU46:AV46"/>
    <mergeCell ref="AQ41:AT41"/>
    <mergeCell ref="AD46:AE46"/>
    <mergeCell ref="AA46:AC46"/>
    <mergeCell ref="X46:Z46"/>
    <mergeCell ref="AU43:AV43"/>
    <mergeCell ref="AY43:AZ43"/>
    <mergeCell ref="AM79:AN79"/>
    <mergeCell ref="AC82:AD82"/>
    <mergeCell ref="AE82:AF82"/>
    <mergeCell ref="AI82:AJ82"/>
    <mergeCell ref="AE81:AF81"/>
    <mergeCell ref="AM81:AN81"/>
    <mergeCell ref="AI80:AJ80"/>
    <mergeCell ref="AK80:AL80"/>
    <mergeCell ref="AK82:AL82"/>
    <mergeCell ref="AM82:AN82"/>
    <mergeCell ref="BE81:BF81"/>
    <mergeCell ref="AO81:AP81"/>
    <mergeCell ref="AQ81:AR81"/>
    <mergeCell ref="AY81:AZ81"/>
    <mergeCell ref="BA81:BB81"/>
    <mergeCell ref="AU81:AV81"/>
    <mergeCell ref="AW81:AX81"/>
    <mergeCell ref="AS81:AT81"/>
    <mergeCell ref="D110:T110"/>
    <mergeCell ref="U113:AP113"/>
    <mergeCell ref="BC80:BD80"/>
    <mergeCell ref="BC81:BD81"/>
    <mergeCell ref="AG81:AH81"/>
    <mergeCell ref="AI81:AJ81"/>
    <mergeCell ref="AK81:AL81"/>
    <mergeCell ref="AA81:AB81"/>
    <mergeCell ref="AC81:AD81"/>
    <mergeCell ref="AM80:AN80"/>
    <mergeCell ref="E78:T78"/>
    <mergeCell ref="U78:V78"/>
    <mergeCell ref="W78:X78"/>
    <mergeCell ref="Y78:Z78"/>
    <mergeCell ref="BE79:BF79"/>
    <mergeCell ref="E80:T80"/>
    <mergeCell ref="U80:V80"/>
    <mergeCell ref="W80:X80"/>
    <mergeCell ref="Y80:Z80"/>
    <mergeCell ref="AA80:AB80"/>
    <mergeCell ref="AU82:AV82"/>
    <mergeCell ref="AO79:AP79"/>
    <mergeCell ref="AQ79:AR79"/>
    <mergeCell ref="AS79:AT79"/>
    <mergeCell ref="AU79:AV79"/>
    <mergeCell ref="AU80:AV80"/>
    <mergeCell ref="AO80:AP80"/>
    <mergeCell ref="AQ80:AR80"/>
    <mergeCell ref="AS80:AT80"/>
    <mergeCell ref="AC77:AD77"/>
    <mergeCell ref="AI77:AJ77"/>
    <mergeCell ref="AM77:AN77"/>
    <mergeCell ref="AS82:AT82"/>
    <mergeCell ref="AO82:AP82"/>
    <mergeCell ref="AQ82:AR82"/>
    <mergeCell ref="AE78:AF78"/>
    <mergeCell ref="AG78:AH78"/>
    <mergeCell ref="AC80:AD80"/>
    <mergeCell ref="AE80:AF80"/>
    <mergeCell ref="AW78:AX78"/>
    <mergeCell ref="AM78:AN78"/>
    <mergeCell ref="AY78:AZ78"/>
    <mergeCell ref="AO77:AP77"/>
    <mergeCell ref="AS78:AT78"/>
    <mergeCell ref="AW77:AX77"/>
    <mergeCell ref="AY77:AZ77"/>
    <mergeCell ref="AU78:AV78"/>
    <mergeCell ref="AS77:AT77"/>
    <mergeCell ref="AY53:AZ53"/>
    <mergeCell ref="BA53:BB53"/>
    <mergeCell ref="BC53:BD53"/>
    <mergeCell ref="BE53:BF53"/>
    <mergeCell ref="BC77:BD77"/>
    <mergeCell ref="BA78:BB78"/>
    <mergeCell ref="BA77:BB77"/>
    <mergeCell ref="BC75:BD75"/>
    <mergeCell ref="BE75:BF75"/>
    <mergeCell ref="BA55:BB55"/>
    <mergeCell ref="AK53:AL53"/>
    <mergeCell ref="AM53:AN53"/>
    <mergeCell ref="AO53:AP53"/>
    <mergeCell ref="AQ53:AR53"/>
    <mergeCell ref="AS53:AT53"/>
    <mergeCell ref="AU53:AV53"/>
    <mergeCell ref="BE52:BF52"/>
    <mergeCell ref="E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M52:AN52"/>
    <mergeCell ref="AO52:AP52"/>
    <mergeCell ref="AQ52:AR52"/>
    <mergeCell ref="AS52:AT52"/>
    <mergeCell ref="AY52:AZ52"/>
    <mergeCell ref="BC52:BD52"/>
    <mergeCell ref="AW51:AX51"/>
    <mergeCell ref="AY51:AZ51"/>
    <mergeCell ref="W52:X52"/>
    <mergeCell ref="Y52:Z52"/>
    <mergeCell ref="AA52:AB52"/>
    <mergeCell ref="AC52:AD52"/>
    <mergeCell ref="AE52:AF52"/>
    <mergeCell ref="AG52:AH52"/>
    <mergeCell ref="AI52:AJ52"/>
    <mergeCell ref="AK52:AL52"/>
    <mergeCell ref="AK51:AL51"/>
    <mergeCell ref="AM51:AN51"/>
    <mergeCell ref="AO51:AP51"/>
    <mergeCell ref="AQ51:AR51"/>
    <mergeCell ref="AS51:AT51"/>
    <mergeCell ref="AU51:AV51"/>
    <mergeCell ref="BE50:BF50"/>
    <mergeCell ref="E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27:A28"/>
    <mergeCell ref="AA49:AB49"/>
    <mergeCell ref="AC49:AD49"/>
    <mergeCell ref="AE49:AF49"/>
    <mergeCell ref="AG49:AH49"/>
    <mergeCell ref="Y50:Z50"/>
    <mergeCell ref="AA50:AB50"/>
    <mergeCell ref="AC50:AD50"/>
    <mergeCell ref="AE50:AF50"/>
    <mergeCell ref="AG50:AH50"/>
    <mergeCell ref="AD27:AF28"/>
    <mergeCell ref="Y19:AB19"/>
    <mergeCell ref="AC19:AF19"/>
    <mergeCell ref="Y24:AA24"/>
    <mergeCell ref="R27:Z28"/>
    <mergeCell ref="P19:S19"/>
    <mergeCell ref="T19:X19"/>
    <mergeCell ref="AA27:AC28"/>
    <mergeCell ref="A26:R26"/>
    <mergeCell ref="U26:AG26"/>
    <mergeCell ref="BE109:BF109"/>
    <mergeCell ref="AW109:AX109"/>
    <mergeCell ref="AY109:AZ109"/>
    <mergeCell ref="BA109:BB109"/>
    <mergeCell ref="BC109:BD109"/>
    <mergeCell ref="AC10:AU10"/>
    <mergeCell ref="AC11:AU11"/>
    <mergeCell ref="AC13:AQ13"/>
    <mergeCell ref="Q12:AU12"/>
    <mergeCell ref="Q13:AB13"/>
    <mergeCell ref="Y109:Z109"/>
    <mergeCell ref="AA109:AB109"/>
    <mergeCell ref="AC109:AD109"/>
    <mergeCell ref="AE109:AF109"/>
    <mergeCell ref="AQ109:AR109"/>
    <mergeCell ref="AS109:AT109"/>
    <mergeCell ref="AU103:AV103"/>
    <mergeCell ref="AW103:AX103"/>
    <mergeCell ref="AY103:AZ103"/>
    <mergeCell ref="BA103:BB103"/>
    <mergeCell ref="BA105:BB105"/>
    <mergeCell ref="AY106:AZ106"/>
    <mergeCell ref="BE99:BF99"/>
    <mergeCell ref="BC99:BD99"/>
    <mergeCell ref="BC102:BD102"/>
    <mergeCell ref="BA102:BB102"/>
    <mergeCell ref="BA101:BB101"/>
    <mergeCell ref="BA100:BB100"/>
    <mergeCell ref="BE100:BF100"/>
    <mergeCell ref="E98:T98"/>
    <mergeCell ref="U98:V98"/>
    <mergeCell ref="AY105:AZ105"/>
    <mergeCell ref="AC102:AD102"/>
    <mergeCell ref="AE102:AF102"/>
    <mergeCell ref="AM98:AN98"/>
    <mergeCell ref="Y101:Z101"/>
    <mergeCell ref="AY104:AZ104"/>
    <mergeCell ref="AW104:AX104"/>
    <mergeCell ref="AA102:AB102"/>
    <mergeCell ref="W98:X98"/>
    <mergeCell ref="AA98:AB98"/>
    <mergeCell ref="AG98:AH98"/>
    <mergeCell ref="AO104:AP104"/>
    <mergeCell ref="BA99:BB99"/>
    <mergeCell ref="AY102:AZ102"/>
    <mergeCell ref="AY98:AZ98"/>
    <mergeCell ref="BA98:BB98"/>
    <mergeCell ref="AU98:AV98"/>
    <mergeCell ref="AM101:AN101"/>
    <mergeCell ref="AS98:AT98"/>
    <mergeCell ref="AO92:AP92"/>
    <mergeCell ref="AS94:AT94"/>
    <mergeCell ref="AM95:AN95"/>
    <mergeCell ref="AO95:AP95"/>
    <mergeCell ref="AO94:AP94"/>
    <mergeCell ref="BE96:BF96"/>
    <mergeCell ref="BC96:BD96"/>
    <mergeCell ref="BE94:BF94"/>
    <mergeCell ref="BE93:BF93"/>
    <mergeCell ref="BE92:BF92"/>
    <mergeCell ref="AS96:AT96"/>
    <mergeCell ref="BC92:BD92"/>
    <mergeCell ref="BC95:BD95"/>
    <mergeCell ref="BC94:BD94"/>
    <mergeCell ref="AY94:AZ94"/>
    <mergeCell ref="AW93:AX93"/>
    <mergeCell ref="AI93:AJ93"/>
    <mergeCell ref="BE88:BF88"/>
    <mergeCell ref="BE95:BF95"/>
    <mergeCell ref="AO89:AP89"/>
    <mergeCell ref="AQ89:AR89"/>
    <mergeCell ref="BA92:BB92"/>
    <mergeCell ref="BA93:BB93"/>
    <mergeCell ref="AA108:AB108"/>
    <mergeCell ref="BE98:BF98"/>
    <mergeCell ref="Y98:Z98"/>
    <mergeCell ref="AW98:AX98"/>
    <mergeCell ref="BC98:BD98"/>
    <mergeCell ref="BA104:BB104"/>
    <mergeCell ref="BE102:BF102"/>
    <mergeCell ref="BC101:BD101"/>
    <mergeCell ref="BE101:BF101"/>
    <mergeCell ref="AQ98:AR98"/>
    <mergeCell ref="AU108:AV108"/>
    <mergeCell ref="AW108:AX108"/>
    <mergeCell ref="AY108:AZ108"/>
    <mergeCell ref="AQ105:AR105"/>
    <mergeCell ref="AS105:AT105"/>
    <mergeCell ref="AC108:AD108"/>
    <mergeCell ref="AQ106:AR106"/>
    <mergeCell ref="BE116:BF116"/>
    <mergeCell ref="BC116:BD116"/>
    <mergeCell ref="AY116:AZ116"/>
    <mergeCell ref="BA116:BB116"/>
    <mergeCell ref="AS116:AT116"/>
    <mergeCell ref="BA108:BB108"/>
    <mergeCell ref="BC108:BD108"/>
    <mergeCell ref="BE108:BF108"/>
    <mergeCell ref="AU109:AV109"/>
    <mergeCell ref="AS114:AT114"/>
    <mergeCell ref="U116:AP116"/>
    <mergeCell ref="AQ116:AR116"/>
    <mergeCell ref="W118:X118"/>
    <mergeCell ref="U118:V118"/>
    <mergeCell ref="AG118:AH118"/>
    <mergeCell ref="AE118:AF118"/>
    <mergeCell ref="AO74:AP74"/>
    <mergeCell ref="AI73:AJ73"/>
    <mergeCell ref="AE74:AF74"/>
    <mergeCell ref="AG74:AH74"/>
    <mergeCell ref="AM74:AN74"/>
    <mergeCell ref="AS104:AT104"/>
    <mergeCell ref="AQ104:AR104"/>
    <mergeCell ref="AK89:AL89"/>
    <mergeCell ref="AM93:AN93"/>
    <mergeCell ref="AQ96:AR96"/>
    <mergeCell ref="E72:T72"/>
    <mergeCell ref="W70:X70"/>
    <mergeCell ref="AA72:AB72"/>
    <mergeCell ref="AA71:AB71"/>
    <mergeCell ref="AA70:AB70"/>
    <mergeCell ref="Y71:Z71"/>
    <mergeCell ref="U72:V72"/>
    <mergeCell ref="W72:X72"/>
    <mergeCell ref="Y72:Z72"/>
    <mergeCell ref="E73:T73"/>
    <mergeCell ref="U73:V73"/>
    <mergeCell ref="AK73:AL73"/>
    <mergeCell ref="AA73:AB73"/>
    <mergeCell ref="AM73:AN73"/>
    <mergeCell ref="AO73:AP73"/>
    <mergeCell ref="Y73:Z73"/>
    <mergeCell ref="AC73:AD73"/>
    <mergeCell ref="AG73:AH73"/>
    <mergeCell ref="BA74:BB74"/>
    <mergeCell ref="BC74:BD74"/>
    <mergeCell ref="BE74:BF74"/>
    <mergeCell ref="BA73:BB73"/>
    <mergeCell ref="BC73:BD73"/>
    <mergeCell ref="AS73:AT73"/>
    <mergeCell ref="AU73:AV73"/>
    <mergeCell ref="AI70:AJ70"/>
    <mergeCell ref="AK70:AL70"/>
    <mergeCell ref="AK72:AL72"/>
    <mergeCell ref="AI72:AJ72"/>
    <mergeCell ref="AK71:AL71"/>
    <mergeCell ref="BE69:BF69"/>
    <mergeCell ref="AQ69:AR69"/>
    <mergeCell ref="BE70:BF70"/>
    <mergeCell ref="AU70:AV70"/>
    <mergeCell ref="AM72:AN72"/>
    <mergeCell ref="U75:V75"/>
    <mergeCell ref="U92:V92"/>
    <mergeCell ref="Y92:Z92"/>
    <mergeCell ref="AO102:AP102"/>
    <mergeCell ref="AQ102:AR102"/>
    <mergeCell ref="AG103:AH103"/>
    <mergeCell ref="AI103:AJ103"/>
    <mergeCell ref="AK103:AL103"/>
    <mergeCell ref="AM103:AN103"/>
    <mergeCell ref="AM102:AN102"/>
    <mergeCell ref="E67:T67"/>
    <mergeCell ref="W68:X68"/>
    <mergeCell ref="E66:T66"/>
    <mergeCell ref="U66:V66"/>
    <mergeCell ref="W66:X66"/>
    <mergeCell ref="AA103:AB103"/>
    <mergeCell ref="U67:V67"/>
    <mergeCell ref="W67:X67"/>
    <mergeCell ref="U77:V77"/>
    <mergeCell ref="W73:X73"/>
    <mergeCell ref="AG67:AH67"/>
    <mergeCell ref="AE77:AF77"/>
    <mergeCell ref="AA106:AB106"/>
    <mergeCell ref="AA105:AB105"/>
    <mergeCell ref="AC105:AD105"/>
    <mergeCell ref="AC103:AD103"/>
    <mergeCell ref="AE70:AF70"/>
    <mergeCell ref="AC104:AD104"/>
    <mergeCell ref="AA77:AB77"/>
    <mergeCell ref="AA74:AB74"/>
    <mergeCell ref="AG68:AH68"/>
    <mergeCell ref="AG69:AH69"/>
    <mergeCell ref="AE92:AF92"/>
    <mergeCell ref="AE69:AF69"/>
    <mergeCell ref="AG72:AH72"/>
    <mergeCell ref="AG77:AH77"/>
    <mergeCell ref="AG82:AH82"/>
    <mergeCell ref="AG80:AH80"/>
    <mergeCell ref="AG86:AH86"/>
    <mergeCell ref="AE88:AF88"/>
    <mergeCell ref="X126:AB126"/>
    <mergeCell ref="AK96:AL96"/>
    <mergeCell ref="W104:X104"/>
    <mergeCell ref="AA68:AB68"/>
    <mergeCell ref="AC68:AD68"/>
    <mergeCell ref="AE68:AF68"/>
    <mergeCell ref="AA69:AB69"/>
    <mergeCell ref="AC69:AD69"/>
    <mergeCell ref="AA88:AB88"/>
    <mergeCell ref="AG95:AH95"/>
    <mergeCell ref="BC93:BD93"/>
    <mergeCell ref="AS74:AT74"/>
    <mergeCell ref="AQ95:AR95"/>
    <mergeCell ref="AU94:AV94"/>
    <mergeCell ref="AS92:AT92"/>
    <mergeCell ref="AU92:AV92"/>
    <mergeCell ref="AQ93:AR93"/>
    <mergeCell ref="AS95:AT95"/>
    <mergeCell ref="AY88:AZ88"/>
    <mergeCell ref="AU74:AV74"/>
    <mergeCell ref="U65:V65"/>
    <mergeCell ref="W65:X65"/>
    <mergeCell ref="Y65:Z65"/>
    <mergeCell ref="AA65:AB65"/>
    <mergeCell ref="AC65:AD65"/>
    <mergeCell ref="AA58:AB58"/>
    <mergeCell ref="AC58:AD58"/>
    <mergeCell ref="W58:X58"/>
    <mergeCell ref="Y58:Z58"/>
    <mergeCell ref="Y59:Z59"/>
    <mergeCell ref="BD10:BJ10"/>
    <mergeCell ref="AW13:BC13"/>
    <mergeCell ref="AC15:AQ15"/>
    <mergeCell ref="AW19:BA19"/>
    <mergeCell ref="AC16:AQ16"/>
    <mergeCell ref="AE58:AF58"/>
    <mergeCell ref="AQ50:AR50"/>
    <mergeCell ref="AS50:AT50"/>
    <mergeCell ref="AU50:AV50"/>
    <mergeCell ref="BC50:BD50"/>
    <mergeCell ref="AE57:AF57"/>
    <mergeCell ref="AC57:AD57"/>
    <mergeCell ref="AC67:AD67"/>
    <mergeCell ref="AE67:AF67"/>
    <mergeCell ref="AW10:BC10"/>
    <mergeCell ref="AK27:AR28"/>
    <mergeCell ref="AQ49:AR49"/>
    <mergeCell ref="AS49:AT49"/>
    <mergeCell ref="AU49:AV49"/>
    <mergeCell ref="AM26:BE26"/>
    <mergeCell ref="AC56:AD56"/>
    <mergeCell ref="AE56:AF56"/>
    <mergeCell ref="AG56:AH56"/>
    <mergeCell ref="AC66:AD66"/>
    <mergeCell ref="AC59:AD59"/>
    <mergeCell ref="AC62:AD62"/>
    <mergeCell ref="AE65:AF65"/>
    <mergeCell ref="AE59:AF59"/>
    <mergeCell ref="AE61:AF61"/>
    <mergeCell ref="AG65:AH65"/>
    <mergeCell ref="BE107:BF107"/>
    <mergeCell ref="AI95:AJ95"/>
    <mergeCell ref="D97:BB97"/>
    <mergeCell ref="W96:X96"/>
    <mergeCell ref="AU96:AV96"/>
    <mergeCell ref="AW95:AX95"/>
    <mergeCell ref="AC95:AD95"/>
    <mergeCell ref="U95:V95"/>
    <mergeCell ref="AE106:AF106"/>
    <mergeCell ref="AG107:AH107"/>
    <mergeCell ref="Y107:Z107"/>
    <mergeCell ref="AS115:AT115"/>
    <mergeCell ref="AA112:AB112"/>
    <mergeCell ref="AC112:AD112"/>
    <mergeCell ref="AE110:AF110"/>
    <mergeCell ref="AM112:AN112"/>
    <mergeCell ref="AM107:AN107"/>
    <mergeCell ref="Y108:Z108"/>
    <mergeCell ref="AE108:AF108"/>
    <mergeCell ref="AA107:AB107"/>
    <mergeCell ref="Y110:Z110"/>
    <mergeCell ref="AI112:AJ112"/>
    <mergeCell ref="AK112:AL112"/>
    <mergeCell ref="AQ115:AR115"/>
    <mergeCell ref="U115:AP115"/>
    <mergeCell ref="U114:AP114"/>
    <mergeCell ref="Y112:Z112"/>
    <mergeCell ref="AQ114:AR114"/>
    <mergeCell ref="W112:X112"/>
    <mergeCell ref="E105:T105"/>
    <mergeCell ref="E106:T106"/>
    <mergeCell ref="E109:T109"/>
    <mergeCell ref="U108:V108"/>
    <mergeCell ref="W108:X108"/>
    <mergeCell ref="U107:V107"/>
    <mergeCell ref="W107:X107"/>
    <mergeCell ref="U109:V109"/>
    <mergeCell ref="W109:X109"/>
    <mergeCell ref="BE115:BF115"/>
    <mergeCell ref="AW116:AX116"/>
    <mergeCell ref="D121:T121"/>
    <mergeCell ref="BA115:BB115"/>
    <mergeCell ref="AW115:AX115"/>
    <mergeCell ref="BC115:BD115"/>
    <mergeCell ref="AY115:AZ115"/>
    <mergeCell ref="AU115:AV115"/>
    <mergeCell ref="AU116:AV116"/>
    <mergeCell ref="AI118:BD118"/>
    <mergeCell ref="Y111:Z111"/>
    <mergeCell ref="G123:O124"/>
    <mergeCell ref="Q124:T124"/>
    <mergeCell ref="G122:BF122"/>
    <mergeCell ref="D117:BF117"/>
    <mergeCell ref="AC118:AD118"/>
    <mergeCell ref="AQ113:AR113"/>
    <mergeCell ref="BE113:BF113"/>
    <mergeCell ref="AW114:AX114"/>
    <mergeCell ref="BA112:BB112"/>
    <mergeCell ref="M30:N30"/>
    <mergeCell ref="D39:D45"/>
    <mergeCell ref="E65:T65"/>
    <mergeCell ref="E68:T68"/>
    <mergeCell ref="E104:T104"/>
    <mergeCell ref="Y118:Z118"/>
    <mergeCell ref="W105:X105"/>
    <mergeCell ref="U112:V112"/>
    <mergeCell ref="D112:T112"/>
    <mergeCell ref="E108:T108"/>
    <mergeCell ref="B27:C28"/>
    <mergeCell ref="D27:E28"/>
    <mergeCell ref="H27:I28"/>
    <mergeCell ref="O27:P28"/>
    <mergeCell ref="E95:T95"/>
    <mergeCell ref="E75:T75"/>
    <mergeCell ref="D89:T89"/>
    <mergeCell ref="F27:G28"/>
    <mergeCell ref="E56:T56"/>
    <mergeCell ref="M27:N28"/>
    <mergeCell ref="B19:E19"/>
    <mergeCell ref="Q16:AB16"/>
    <mergeCell ref="A18:AW18"/>
    <mergeCell ref="A19:A20"/>
    <mergeCell ref="AG19:AJ19"/>
    <mergeCell ref="AK19:AN19"/>
    <mergeCell ref="AO19:AR19"/>
    <mergeCell ref="AS19:AV19"/>
    <mergeCell ref="F19:J19"/>
    <mergeCell ref="K19:O19"/>
    <mergeCell ref="A1:BJ1"/>
    <mergeCell ref="A2:BJ2"/>
    <mergeCell ref="BD6:BJ6"/>
    <mergeCell ref="Q6:T6"/>
    <mergeCell ref="U6:AB6"/>
    <mergeCell ref="AH6:AU6"/>
    <mergeCell ref="AW6:BC6"/>
    <mergeCell ref="A4:BJ4"/>
    <mergeCell ref="A3:BJ3"/>
    <mergeCell ref="X9:AU9"/>
    <mergeCell ref="X8:AU8"/>
    <mergeCell ref="AW8:BC8"/>
    <mergeCell ref="S7:AB7"/>
    <mergeCell ref="BD7:BJ8"/>
    <mergeCell ref="AW113:AX113"/>
    <mergeCell ref="AY113:AZ113"/>
    <mergeCell ref="BA113:BB113"/>
    <mergeCell ref="BC113:BD113"/>
    <mergeCell ref="BD14:BJ14"/>
    <mergeCell ref="AH7:AU7"/>
    <mergeCell ref="BD11:BJ13"/>
    <mergeCell ref="AC14:AQ14"/>
    <mergeCell ref="AE112:AF112"/>
    <mergeCell ref="AG112:AH112"/>
    <mergeCell ref="BE114:BF114"/>
    <mergeCell ref="AS112:AT112"/>
    <mergeCell ref="AU112:AV112"/>
    <mergeCell ref="AY112:AZ112"/>
    <mergeCell ref="BE112:BF112"/>
    <mergeCell ref="BC112:BD112"/>
    <mergeCell ref="AY114:AZ114"/>
    <mergeCell ref="BA114:BB114"/>
    <mergeCell ref="BC114:BD114"/>
    <mergeCell ref="AO112:AP112"/>
    <mergeCell ref="AW112:AX112"/>
    <mergeCell ref="AQ112:AR112"/>
    <mergeCell ref="AU114:AV114"/>
    <mergeCell ref="AU113:AV113"/>
    <mergeCell ref="AS113:AT113"/>
    <mergeCell ref="AM111:AN111"/>
    <mergeCell ref="AO111:AP111"/>
    <mergeCell ref="AS111:AT111"/>
    <mergeCell ref="AW111:AX111"/>
    <mergeCell ref="AU110:AV110"/>
    <mergeCell ref="AW110:AX110"/>
    <mergeCell ref="AU111:AV111"/>
    <mergeCell ref="AM110:AN110"/>
    <mergeCell ref="AO110:AP110"/>
    <mergeCell ref="AG110:AH110"/>
    <mergeCell ref="AI110:AJ110"/>
    <mergeCell ref="AK107:AL107"/>
    <mergeCell ref="AG108:AH108"/>
    <mergeCell ref="AI108:AJ108"/>
    <mergeCell ref="AG109:AH109"/>
    <mergeCell ref="AI109:AJ109"/>
    <mergeCell ref="AK108:AL108"/>
    <mergeCell ref="AK109:AL109"/>
    <mergeCell ref="AI107:AJ107"/>
    <mergeCell ref="AE94:AF94"/>
    <mergeCell ref="AE93:AF93"/>
    <mergeCell ref="AE95:AF95"/>
    <mergeCell ref="AC107:AD107"/>
    <mergeCell ref="AC106:AD106"/>
    <mergeCell ref="AE107:AF107"/>
    <mergeCell ref="AE96:AF96"/>
    <mergeCell ref="AE98:AF98"/>
    <mergeCell ref="AE101:AF101"/>
    <mergeCell ref="AE104:AF104"/>
    <mergeCell ref="Y94:Z94"/>
    <mergeCell ref="Y93:Z93"/>
    <mergeCell ref="AC93:AD93"/>
    <mergeCell ref="Y96:Z96"/>
    <mergeCell ref="AA94:AB94"/>
    <mergeCell ref="AC94:AD94"/>
    <mergeCell ref="AA96:AB96"/>
    <mergeCell ref="AC96:AD96"/>
    <mergeCell ref="AA93:AB93"/>
    <mergeCell ref="AC92:AD92"/>
    <mergeCell ref="AA92:AB92"/>
    <mergeCell ref="E76:T76"/>
    <mergeCell ref="W88:X88"/>
    <mergeCell ref="W89:X89"/>
    <mergeCell ref="U88:V88"/>
    <mergeCell ref="W92:X92"/>
    <mergeCell ref="W77:X77"/>
    <mergeCell ref="Y77:Z77"/>
    <mergeCell ref="Y79:Z79"/>
    <mergeCell ref="AU93:AV93"/>
    <mergeCell ref="AK94:AL94"/>
    <mergeCell ref="AQ94:AR94"/>
    <mergeCell ref="AM94:AN94"/>
    <mergeCell ref="E74:T74"/>
    <mergeCell ref="U74:V74"/>
    <mergeCell ref="AQ92:AR92"/>
    <mergeCell ref="AI89:AJ89"/>
    <mergeCell ref="U89:V89"/>
    <mergeCell ref="D90:BB90"/>
    <mergeCell ref="BE104:BF104"/>
    <mergeCell ref="BE106:BF106"/>
    <mergeCell ref="BE105:BF105"/>
    <mergeCell ref="BC105:BD105"/>
    <mergeCell ref="AG89:AH89"/>
    <mergeCell ref="AG94:AH94"/>
    <mergeCell ref="AI94:AJ94"/>
    <mergeCell ref="AW94:AX94"/>
    <mergeCell ref="AS93:AT93"/>
    <mergeCell ref="AO93:AP93"/>
    <mergeCell ref="BC106:BD106"/>
    <mergeCell ref="BC104:BD104"/>
    <mergeCell ref="BA107:BB107"/>
    <mergeCell ref="BC107:BD107"/>
    <mergeCell ref="AW106:AX106"/>
    <mergeCell ref="AY107:AZ107"/>
    <mergeCell ref="AW105:AX105"/>
    <mergeCell ref="BA106:BB106"/>
    <mergeCell ref="AW107:AX107"/>
    <mergeCell ref="BE110:BF110"/>
    <mergeCell ref="BC110:BD110"/>
    <mergeCell ref="AY111:AZ111"/>
    <mergeCell ref="AY110:AZ110"/>
    <mergeCell ref="BA110:BB110"/>
    <mergeCell ref="BE111:BF111"/>
    <mergeCell ref="BA111:BB111"/>
    <mergeCell ref="BC111:BD111"/>
    <mergeCell ref="AS110:AT110"/>
    <mergeCell ref="AM108:AN108"/>
    <mergeCell ref="AO108:AP108"/>
    <mergeCell ref="AO106:AP106"/>
    <mergeCell ref="AO107:AP107"/>
    <mergeCell ref="AQ108:AR108"/>
    <mergeCell ref="AS108:AT108"/>
    <mergeCell ref="AS106:AT106"/>
    <mergeCell ref="AS107:AT107"/>
    <mergeCell ref="AM109:AN109"/>
    <mergeCell ref="AU95:AV95"/>
    <mergeCell ref="AS99:AT99"/>
    <mergeCell ref="AU99:AV99"/>
    <mergeCell ref="AU100:AV100"/>
    <mergeCell ref="AU105:AV105"/>
    <mergeCell ref="AU104:AV104"/>
    <mergeCell ref="AU106:AV106"/>
    <mergeCell ref="AU107:AV107"/>
    <mergeCell ref="AK105:AL105"/>
    <mergeCell ref="AO105:AP105"/>
    <mergeCell ref="AK95:AL95"/>
    <mergeCell ref="AO99:AP99"/>
    <mergeCell ref="AQ99:AR99"/>
    <mergeCell ref="AQ111:AR111"/>
    <mergeCell ref="AO109:AP109"/>
    <mergeCell ref="AQ107:AR107"/>
    <mergeCell ref="AQ110:AR110"/>
    <mergeCell ref="AK110:AL110"/>
    <mergeCell ref="AG106:AH106"/>
    <mergeCell ref="AG105:AH105"/>
    <mergeCell ref="AI105:AJ105"/>
    <mergeCell ref="AM104:AN104"/>
    <mergeCell ref="AG104:AH104"/>
    <mergeCell ref="AI104:AJ104"/>
    <mergeCell ref="AK104:AL104"/>
    <mergeCell ref="AM105:AN105"/>
    <mergeCell ref="AM106:AN106"/>
    <mergeCell ref="AK106:AL106"/>
    <mergeCell ref="BC88:BD88"/>
    <mergeCell ref="BC78:BD78"/>
    <mergeCell ref="AW88:AX88"/>
    <mergeCell ref="AW79:AX79"/>
    <mergeCell ref="AY96:AZ96"/>
    <mergeCell ref="AW92:AX92"/>
    <mergeCell ref="AW96:AX96"/>
    <mergeCell ref="AY93:AZ93"/>
    <mergeCell ref="AW80:AX80"/>
    <mergeCell ref="AY92:AZ92"/>
    <mergeCell ref="AU88:AV88"/>
    <mergeCell ref="AQ88:AR88"/>
    <mergeCell ref="BA96:BB96"/>
    <mergeCell ref="AY95:AZ95"/>
    <mergeCell ref="BA95:BB95"/>
    <mergeCell ref="BE77:BF77"/>
    <mergeCell ref="BC79:BD79"/>
    <mergeCell ref="AY80:AZ80"/>
    <mergeCell ref="BE78:BF78"/>
    <mergeCell ref="BA88:BB88"/>
    <mergeCell ref="BA84:BB84"/>
    <mergeCell ref="BC85:BD85"/>
    <mergeCell ref="AY50:AZ50"/>
    <mergeCell ref="BA50:BB50"/>
    <mergeCell ref="BC76:BD76"/>
    <mergeCell ref="BA51:BB51"/>
    <mergeCell ref="BC51:BD51"/>
    <mergeCell ref="BA52:BB52"/>
    <mergeCell ref="BC58:BD58"/>
    <mergeCell ref="BC71:BD71"/>
    <mergeCell ref="BE58:BF58"/>
    <mergeCell ref="BC56:BD56"/>
    <mergeCell ref="BE56:BF56"/>
    <mergeCell ref="BC83:BD83"/>
    <mergeCell ref="BE73:BF73"/>
    <mergeCell ref="BE72:BF72"/>
    <mergeCell ref="BE71:BF71"/>
    <mergeCell ref="BC59:BD59"/>
    <mergeCell ref="BC72:BD72"/>
    <mergeCell ref="BE80:BF80"/>
    <mergeCell ref="BA80:BB80"/>
    <mergeCell ref="BA49:BB49"/>
    <mergeCell ref="BC49:BD49"/>
    <mergeCell ref="BE49:BF49"/>
    <mergeCell ref="AW49:AX49"/>
    <mergeCell ref="AY49:AZ49"/>
    <mergeCell ref="BE76:BF76"/>
    <mergeCell ref="BA76:BB76"/>
    <mergeCell ref="AY76:AZ76"/>
    <mergeCell ref="BE55:BF55"/>
    <mergeCell ref="BE54:BF54"/>
    <mergeCell ref="BE51:BF51"/>
    <mergeCell ref="AU56:AV56"/>
    <mergeCell ref="AW46:AX46"/>
    <mergeCell ref="AW54:AX54"/>
    <mergeCell ref="AU52:AV52"/>
    <mergeCell ref="AW52:AX52"/>
    <mergeCell ref="AU54:AV54"/>
    <mergeCell ref="AW50:AX50"/>
    <mergeCell ref="BC55:BD55"/>
    <mergeCell ref="BA43:BB43"/>
    <mergeCell ref="AW55:AX55"/>
    <mergeCell ref="AW53:AX53"/>
    <mergeCell ref="D47:BB47"/>
    <mergeCell ref="AK31:AR32"/>
    <mergeCell ref="AO39:AP45"/>
    <mergeCell ref="AQ43:AR43"/>
    <mergeCell ref="AQ45:AR45"/>
    <mergeCell ref="AQ39:BB40"/>
    <mergeCell ref="AQ42:BB42"/>
    <mergeCell ref="AI50:AJ50"/>
    <mergeCell ref="AK50:AL50"/>
    <mergeCell ref="AS43:AT43"/>
    <mergeCell ref="AS45:AT45"/>
    <mergeCell ref="AU41:AX41"/>
    <mergeCell ref="BB27:BD28"/>
    <mergeCell ref="AY41:BB41"/>
    <mergeCell ref="BC41:BF41"/>
    <mergeCell ref="BE43:BF43"/>
    <mergeCell ref="BC43:BD43"/>
    <mergeCell ref="AE55:AF55"/>
    <mergeCell ref="AU55:AV55"/>
    <mergeCell ref="AS55:AT55"/>
    <mergeCell ref="AQ55:AR55"/>
    <mergeCell ref="AK55:AL55"/>
    <mergeCell ref="AM55:AN55"/>
    <mergeCell ref="AO55:AP55"/>
    <mergeCell ref="AY45:AZ45"/>
    <mergeCell ref="AF46:AG46"/>
    <mergeCell ref="AH46:AI46"/>
    <mergeCell ref="AK42:AL45"/>
    <mergeCell ref="AI42:AJ45"/>
    <mergeCell ref="AO49:AP49"/>
    <mergeCell ref="AW43:AX43"/>
    <mergeCell ref="AW45:AX45"/>
    <mergeCell ref="AQ44:BB44"/>
    <mergeCell ref="AM49:AN49"/>
    <mergeCell ref="AO50:AP50"/>
    <mergeCell ref="C54:C63"/>
    <mergeCell ref="U54:V54"/>
    <mergeCell ref="E55:T55"/>
    <mergeCell ref="U55:V55"/>
    <mergeCell ref="E57:T57"/>
    <mergeCell ref="U57:V57"/>
    <mergeCell ref="E60:T60"/>
    <mergeCell ref="U60:V60"/>
    <mergeCell ref="E54:T54"/>
    <mergeCell ref="E59:T59"/>
    <mergeCell ref="AG54:AH54"/>
    <mergeCell ref="AI54:AJ54"/>
    <mergeCell ref="AE54:AF54"/>
    <mergeCell ref="U59:V59"/>
    <mergeCell ref="Y55:Z55"/>
    <mergeCell ref="AA55:AB55"/>
    <mergeCell ref="U58:V58"/>
    <mergeCell ref="AA57:AB57"/>
    <mergeCell ref="Y57:Z57"/>
    <mergeCell ref="W54:X54"/>
    <mergeCell ref="W57:X57"/>
    <mergeCell ref="Y56:Z56"/>
    <mergeCell ref="Y54:Z54"/>
    <mergeCell ref="AA56:AB56"/>
    <mergeCell ref="W55:X55"/>
    <mergeCell ref="AM56:AN56"/>
    <mergeCell ref="AG55:AH55"/>
    <mergeCell ref="AI55:AJ55"/>
    <mergeCell ref="AI57:AJ57"/>
    <mergeCell ref="AK56:AL56"/>
    <mergeCell ref="AI56:AJ56"/>
    <mergeCell ref="AK57:AL57"/>
    <mergeCell ref="AG57:AH57"/>
    <mergeCell ref="AM58:AN58"/>
    <mergeCell ref="AK60:AL60"/>
    <mergeCell ref="AK58:AL58"/>
    <mergeCell ref="AM59:AN59"/>
    <mergeCell ref="AK59:AL59"/>
    <mergeCell ref="AM57:AN57"/>
    <mergeCell ref="AO57:AP57"/>
    <mergeCell ref="AQ57:AR57"/>
    <mergeCell ref="AQ56:AR56"/>
    <mergeCell ref="AQ54:AR54"/>
    <mergeCell ref="AS54:AT54"/>
    <mergeCell ref="BC54:BD54"/>
    <mergeCell ref="AY54:AZ54"/>
    <mergeCell ref="BA54:BB54"/>
    <mergeCell ref="AY55:AZ55"/>
    <mergeCell ref="AQ77:AR77"/>
    <mergeCell ref="AO78:AP78"/>
    <mergeCell ref="BI46:BJ46"/>
    <mergeCell ref="BI47:BJ47"/>
    <mergeCell ref="AY46:AZ46"/>
    <mergeCell ref="BE46:BF46"/>
    <mergeCell ref="BA46:BB46"/>
    <mergeCell ref="BC46:BD46"/>
    <mergeCell ref="BI48:BJ48"/>
    <mergeCell ref="BI54:BJ54"/>
    <mergeCell ref="AK98:AL98"/>
    <mergeCell ref="AI98:AJ98"/>
    <mergeCell ref="AM96:AN96"/>
    <mergeCell ref="AO98:AP98"/>
    <mergeCell ref="AK74:AL74"/>
    <mergeCell ref="AU76:AV76"/>
    <mergeCell ref="AS88:AT88"/>
    <mergeCell ref="AU77:AV77"/>
    <mergeCell ref="AO88:AP88"/>
    <mergeCell ref="AQ78:AR78"/>
    <mergeCell ref="AO76:AP76"/>
    <mergeCell ref="AI88:AJ88"/>
    <mergeCell ref="AM92:AN92"/>
    <mergeCell ref="AM69:AN69"/>
    <mergeCell ref="AI96:AJ96"/>
    <mergeCell ref="AO96:AP96"/>
    <mergeCell ref="AK88:AL88"/>
    <mergeCell ref="AM76:AN76"/>
    <mergeCell ref="AM88:AN88"/>
    <mergeCell ref="AI74:AJ74"/>
    <mergeCell ref="AG93:AH93"/>
    <mergeCell ref="AK93:AL93"/>
    <mergeCell ref="AK92:AL92"/>
    <mergeCell ref="AG92:AH92"/>
    <mergeCell ref="AI92:AJ92"/>
    <mergeCell ref="AG88:AH88"/>
    <mergeCell ref="AC88:AD88"/>
    <mergeCell ref="AS67:AT67"/>
    <mergeCell ref="AQ65:AR65"/>
    <mergeCell ref="AS69:AT69"/>
    <mergeCell ref="AK65:AL65"/>
    <mergeCell ref="AO65:AP65"/>
    <mergeCell ref="AS65:AT65"/>
    <mergeCell ref="AK77:AL77"/>
    <mergeCell ref="AK79:AL79"/>
    <mergeCell ref="AK76:AL76"/>
    <mergeCell ref="BE59:BF59"/>
    <mergeCell ref="BC61:BD61"/>
    <mergeCell ref="BC65:BD65"/>
    <mergeCell ref="AS59:AT59"/>
    <mergeCell ref="BE61:BF61"/>
    <mergeCell ref="BC63:BD63"/>
    <mergeCell ref="BC60:BD60"/>
    <mergeCell ref="BE60:BF60"/>
    <mergeCell ref="AS63:AT63"/>
    <mergeCell ref="AW65:AX65"/>
    <mergeCell ref="AG96:AH96"/>
    <mergeCell ref="AQ76:AR76"/>
    <mergeCell ref="AS72:AT72"/>
    <mergeCell ref="AO69:AP69"/>
    <mergeCell ref="AS71:AT71"/>
    <mergeCell ref="AI78:AJ78"/>
    <mergeCell ref="AK78:AL78"/>
    <mergeCell ref="AM75:AN75"/>
    <mergeCell ref="AS76:AT76"/>
    <mergeCell ref="AS70:AT70"/>
    <mergeCell ref="AI76:AJ76"/>
    <mergeCell ref="AQ71:AR71"/>
    <mergeCell ref="AY61:AZ61"/>
    <mergeCell ref="BA60:BB60"/>
    <mergeCell ref="AY62:AZ62"/>
    <mergeCell ref="BA61:BB61"/>
    <mergeCell ref="AY71:AZ71"/>
    <mergeCell ref="AQ68:AR68"/>
    <mergeCell ref="AY68:AZ68"/>
    <mergeCell ref="AQ75:AR75"/>
    <mergeCell ref="AA111:AB111"/>
    <mergeCell ref="AC111:AD111"/>
    <mergeCell ref="AI111:AJ111"/>
    <mergeCell ref="AA110:AB110"/>
    <mergeCell ref="AC110:AD110"/>
    <mergeCell ref="AU61:AV61"/>
    <mergeCell ref="AK111:AL111"/>
    <mergeCell ref="AE111:AF111"/>
    <mergeCell ref="AG111:AH111"/>
    <mergeCell ref="AK102:AL102"/>
    <mergeCell ref="U96:V96"/>
    <mergeCell ref="Y99:Z99"/>
    <mergeCell ref="Y102:Z102"/>
    <mergeCell ref="AE99:AF99"/>
    <mergeCell ref="AA100:AB100"/>
    <mergeCell ref="AC100:AD100"/>
    <mergeCell ref="AE100:AF100"/>
    <mergeCell ref="AA101:AB101"/>
    <mergeCell ref="AC101:AD101"/>
    <mergeCell ref="AC98:AD98"/>
    <mergeCell ref="AG100:AH100"/>
    <mergeCell ref="AI100:AJ100"/>
    <mergeCell ref="AK100:AL100"/>
    <mergeCell ref="AG102:AH102"/>
    <mergeCell ref="AG101:AH101"/>
    <mergeCell ref="AI101:AJ101"/>
    <mergeCell ref="AK101:AL101"/>
    <mergeCell ref="AI102:AJ102"/>
    <mergeCell ref="U106:V106"/>
    <mergeCell ref="AI106:AJ106"/>
    <mergeCell ref="U105:V105"/>
    <mergeCell ref="U104:V104"/>
    <mergeCell ref="W106:X106"/>
    <mergeCell ref="Y106:Z106"/>
    <mergeCell ref="Y105:Z105"/>
    <mergeCell ref="AE105:AF105"/>
    <mergeCell ref="Y104:Z104"/>
    <mergeCell ref="AA104:AB104"/>
    <mergeCell ref="BA58:BB58"/>
    <mergeCell ref="AQ58:AR58"/>
    <mergeCell ref="AS56:AT56"/>
    <mergeCell ref="AO56:AP56"/>
    <mergeCell ref="AY56:AZ56"/>
    <mergeCell ref="AO58:AP58"/>
    <mergeCell ref="AS57:AT57"/>
    <mergeCell ref="AW57:AX57"/>
    <mergeCell ref="AS58:AT58"/>
    <mergeCell ref="AU58:AV58"/>
    <mergeCell ref="AW71:AX71"/>
    <mergeCell ref="AW56:AX56"/>
    <mergeCell ref="AY58:AZ58"/>
    <mergeCell ref="AW58:AX58"/>
    <mergeCell ref="AU59:AV59"/>
    <mergeCell ref="AQ59:AR59"/>
    <mergeCell ref="AW67:AX67"/>
    <mergeCell ref="AS66:AT66"/>
    <mergeCell ref="AU68:AV68"/>
    <mergeCell ref="AW59:AX59"/>
    <mergeCell ref="AO75:AP75"/>
    <mergeCell ref="AO70:AP70"/>
    <mergeCell ref="AS75:AT75"/>
    <mergeCell ref="AS68:AT68"/>
    <mergeCell ref="AQ74:AR74"/>
    <mergeCell ref="AQ72:AR72"/>
    <mergeCell ref="AQ70:AR70"/>
    <mergeCell ref="AO68:AP68"/>
    <mergeCell ref="AO72:AP72"/>
    <mergeCell ref="AQ73:AR73"/>
    <mergeCell ref="AK69:AL69"/>
    <mergeCell ref="AI68:AJ68"/>
    <mergeCell ref="AI69:AJ69"/>
    <mergeCell ref="AQ66:AR66"/>
    <mergeCell ref="AQ67:AR67"/>
    <mergeCell ref="AM66:AN66"/>
    <mergeCell ref="AM68:AN68"/>
    <mergeCell ref="AM67:AN67"/>
    <mergeCell ref="AO67:AP67"/>
    <mergeCell ref="AK68:AL68"/>
    <mergeCell ref="AE66:AF66"/>
    <mergeCell ref="AG66:AH66"/>
    <mergeCell ref="Y63:Z63"/>
    <mergeCell ref="AA63:AB63"/>
    <mergeCell ref="AE63:AF63"/>
    <mergeCell ref="AU66:AV66"/>
    <mergeCell ref="AG63:AH63"/>
    <mergeCell ref="AI65:AJ65"/>
    <mergeCell ref="AU65:AV65"/>
    <mergeCell ref="AC63:AD63"/>
    <mergeCell ref="AI67:AJ67"/>
    <mergeCell ref="AK67:AL67"/>
    <mergeCell ref="AM65:AN65"/>
    <mergeCell ref="AA29:AC30"/>
    <mergeCell ref="AE39:AN39"/>
    <mergeCell ref="U39:AB39"/>
    <mergeCell ref="AG40:AN40"/>
    <mergeCell ref="AI41:AN41"/>
    <mergeCell ref="AG41:AH45"/>
    <mergeCell ref="AC39:AD45"/>
    <mergeCell ref="F33:G33"/>
    <mergeCell ref="J33:L33"/>
    <mergeCell ref="AC55:AD55"/>
    <mergeCell ref="AC54:AD54"/>
    <mergeCell ref="AM42:AN45"/>
    <mergeCell ref="Y49:Z49"/>
    <mergeCell ref="W40:X45"/>
    <mergeCell ref="Y40:Z45"/>
    <mergeCell ref="AA40:AB45"/>
    <mergeCell ref="AA54:AB54"/>
    <mergeCell ref="O31:P31"/>
    <mergeCell ref="O32:P32"/>
    <mergeCell ref="E39:T45"/>
    <mergeCell ref="D33:E33"/>
    <mergeCell ref="A38:BJ38"/>
    <mergeCell ref="B39:B92"/>
    <mergeCell ref="AK61:AL61"/>
    <mergeCell ref="AQ46:AR46"/>
    <mergeCell ref="AO46:AP46"/>
    <mergeCell ref="W76:X76"/>
    <mergeCell ref="AA62:AB62"/>
    <mergeCell ref="AE62:AF62"/>
    <mergeCell ref="Y76:Z76"/>
    <mergeCell ref="AA67:AB67"/>
    <mergeCell ref="AA66:AB66"/>
    <mergeCell ref="Y67:Z67"/>
    <mergeCell ref="Y68:Z68"/>
    <mergeCell ref="Y66:Z66"/>
    <mergeCell ref="D64:BB64"/>
    <mergeCell ref="AG62:AH62"/>
    <mergeCell ref="AC76:AD76"/>
    <mergeCell ref="AE76:AF76"/>
    <mergeCell ref="Y69:Z69"/>
    <mergeCell ref="AC71:AD71"/>
    <mergeCell ref="AE71:AF71"/>
    <mergeCell ref="AE75:AF75"/>
    <mergeCell ref="Y70:Z70"/>
    <mergeCell ref="AE72:AF72"/>
    <mergeCell ref="AG76:AH76"/>
    <mergeCell ref="Y62:Z62"/>
    <mergeCell ref="AO59:AP59"/>
    <mergeCell ref="AM61:AN61"/>
    <mergeCell ref="AK62:AL62"/>
    <mergeCell ref="AM62:AN62"/>
    <mergeCell ref="AO61:AP61"/>
    <mergeCell ref="AK66:AL66"/>
    <mergeCell ref="AK63:AL63"/>
    <mergeCell ref="AO63:AP63"/>
    <mergeCell ref="AO66:AP66"/>
    <mergeCell ref="BN5:BQ5"/>
    <mergeCell ref="BC57:BD57"/>
    <mergeCell ref="BE57:BF57"/>
    <mergeCell ref="AY57:AZ57"/>
    <mergeCell ref="BA57:BB57"/>
    <mergeCell ref="AS31:BA32"/>
    <mergeCell ref="AU57:AV57"/>
    <mergeCell ref="AU45:AV45"/>
    <mergeCell ref="AS46:AT46"/>
    <mergeCell ref="BA56:BB56"/>
    <mergeCell ref="BC45:BD45"/>
    <mergeCell ref="BE45:BF45"/>
    <mergeCell ref="AE40:AF45"/>
    <mergeCell ref="AO54:AP54"/>
    <mergeCell ref="AJ46:AL46"/>
    <mergeCell ref="AK54:AL54"/>
    <mergeCell ref="AM46:AN46"/>
    <mergeCell ref="AI49:AJ49"/>
    <mergeCell ref="AK49:AL49"/>
    <mergeCell ref="B94:B110"/>
    <mergeCell ref="AM54:AN54"/>
    <mergeCell ref="AM50:AN50"/>
    <mergeCell ref="E107:T107"/>
    <mergeCell ref="E58:T58"/>
    <mergeCell ref="C95:C96"/>
    <mergeCell ref="E93:T93"/>
    <mergeCell ref="C64:C91"/>
    <mergeCell ref="E92:T92"/>
    <mergeCell ref="C97:C109"/>
    <mergeCell ref="AG59:AH59"/>
    <mergeCell ref="AC60:AD60"/>
    <mergeCell ref="AE60:AF60"/>
    <mergeCell ref="W59:X59"/>
    <mergeCell ref="B33:C33"/>
    <mergeCell ref="AG58:AH58"/>
    <mergeCell ref="AA59:AB59"/>
    <mergeCell ref="AA60:AB60"/>
    <mergeCell ref="O33:P33"/>
    <mergeCell ref="E52:T52"/>
    <mergeCell ref="AI58:AJ58"/>
    <mergeCell ref="AI59:AJ59"/>
    <mergeCell ref="Y60:Z60"/>
    <mergeCell ref="AA76:AB76"/>
    <mergeCell ref="Y61:Z61"/>
    <mergeCell ref="W95:X95"/>
    <mergeCell ref="AI60:AJ60"/>
    <mergeCell ref="AI66:AJ66"/>
    <mergeCell ref="AI63:AJ63"/>
    <mergeCell ref="AA61:AB61"/>
    <mergeCell ref="E94:T94"/>
    <mergeCell ref="E77:T77"/>
    <mergeCell ref="E62:T62"/>
    <mergeCell ref="W60:X60"/>
    <mergeCell ref="U62:V62"/>
    <mergeCell ref="W62:X62"/>
    <mergeCell ref="U94:V94"/>
    <mergeCell ref="W94:X94"/>
    <mergeCell ref="U93:V93"/>
    <mergeCell ref="W93:X93"/>
    <mergeCell ref="E61:T61"/>
    <mergeCell ref="U61:V61"/>
    <mergeCell ref="W61:X61"/>
    <mergeCell ref="E49:T49"/>
    <mergeCell ref="U49:V49"/>
    <mergeCell ref="W49:X49"/>
    <mergeCell ref="W56:X56"/>
    <mergeCell ref="U56:V56"/>
    <mergeCell ref="E50:T50"/>
    <mergeCell ref="U50:V50"/>
    <mergeCell ref="U52:V52"/>
    <mergeCell ref="D30:E30"/>
    <mergeCell ref="F31:G31"/>
    <mergeCell ref="J31:L31"/>
    <mergeCell ref="H31:I31"/>
    <mergeCell ref="M32:N32"/>
    <mergeCell ref="D32:E32"/>
    <mergeCell ref="F32:G32"/>
    <mergeCell ref="H32:I32"/>
    <mergeCell ref="M31:N31"/>
    <mergeCell ref="B29:C29"/>
    <mergeCell ref="D29:E29"/>
    <mergeCell ref="D31:E31"/>
    <mergeCell ref="B30:C30"/>
    <mergeCell ref="B31:C31"/>
    <mergeCell ref="W50:X50"/>
    <mergeCell ref="B32:C32"/>
    <mergeCell ref="J32:L32"/>
    <mergeCell ref="H33:I33"/>
    <mergeCell ref="M33:N33"/>
    <mergeCell ref="AW127:AY127"/>
    <mergeCell ref="AM63:AN63"/>
    <mergeCell ref="U63:V63"/>
    <mergeCell ref="W63:X63"/>
    <mergeCell ref="AA95:AB95"/>
    <mergeCell ref="Y95:Z95"/>
    <mergeCell ref="AY63:AZ63"/>
    <mergeCell ref="AW76:AX76"/>
    <mergeCell ref="AY72:AZ72"/>
    <mergeCell ref="U76:V76"/>
    <mergeCell ref="Q127:T127"/>
    <mergeCell ref="U111:V111"/>
    <mergeCell ref="W111:X111"/>
    <mergeCell ref="U110:V110"/>
    <mergeCell ref="W110:X110"/>
    <mergeCell ref="D111:T111"/>
    <mergeCell ref="E118:T118"/>
    <mergeCell ref="X123:AB123"/>
    <mergeCell ref="AA118:AB118"/>
    <mergeCell ref="D120:R120"/>
    <mergeCell ref="AI61:AJ61"/>
    <mergeCell ref="AC61:AD61"/>
    <mergeCell ref="AG60:AH60"/>
    <mergeCell ref="AG61:AH61"/>
    <mergeCell ref="AU60:AV60"/>
    <mergeCell ref="AM60:AN60"/>
    <mergeCell ref="AQ60:AR60"/>
    <mergeCell ref="AO60:AP60"/>
    <mergeCell ref="AQ61:AR61"/>
    <mergeCell ref="AS60:AT60"/>
    <mergeCell ref="AY59:AZ59"/>
    <mergeCell ref="BA59:BB59"/>
    <mergeCell ref="AW60:AX60"/>
    <mergeCell ref="AY60:AZ60"/>
    <mergeCell ref="AS61:AT61"/>
    <mergeCell ref="AW61:AX61"/>
    <mergeCell ref="BC62:BD62"/>
    <mergeCell ref="AY65:AZ65"/>
    <mergeCell ref="AY70:AZ70"/>
    <mergeCell ref="AW68:AX68"/>
    <mergeCell ref="AW66:AX66"/>
    <mergeCell ref="BA67:BB67"/>
    <mergeCell ref="AY66:AZ66"/>
    <mergeCell ref="BC70:BD70"/>
    <mergeCell ref="BC69:BD69"/>
    <mergeCell ref="AY67:AZ67"/>
    <mergeCell ref="BC66:BD66"/>
    <mergeCell ref="BA68:BB68"/>
    <mergeCell ref="BC68:BD68"/>
    <mergeCell ref="BA69:BB69"/>
    <mergeCell ref="BA70:BB70"/>
    <mergeCell ref="BC67:BD67"/>
    <mergeCell ref="BA62:BB62"/>
    <mergeCell ref="AU62:AV62"/>
    <mergeCell ref="AU71:AV71"/>
    <mergeCell ref="AW70:AX70"/>
    <mergeCell ref="AU72:AV72"/>
    <mergeCell ref="AU69:AV69"/>
    <mergeCell ref="BA72:BB72"/>
    <mergeCell ref="AW69:AX69"/>
    <mergeCell ref="AY69:AZ69"/>
    <mergeCell ref="AU67:AV67"/>
    <mergeCell ref="AI62:AJ62"/>
    <mergeCell ref="AW62:AX62"/>
    <mergeCell ref="AO62:AP62"/>
    <mergeCell ref="AS62:AT62"/>
    <mergeCell ref="AQ62:AR62"/>
    <mergeCell ref="AU63:AV63"/>
    <mergeCell ref="AQ63:AR63"/>
    <mergeCell ref="AY74:AZ74"/>
    <mergeCell ref="AW74:AX74"/>
    <mergeCell ref="AW73:AX73"/>
    <mergeCell ref="AY73:AZ73"/>
    <mergeCell ref="AW72:AX72"/>
    <mergeCell ref="BA63:BB63"/>
    <mergeCell ref="BA65:BB65"/>
    <mergeCell ref="AW63:AX63"/>
    <mergeCell ref="BA66:BB66"/>
    <mergeCell ref="BA71:BB71"/>
    <mergeCell ref="BE68:BF68"/>
    <mergeCell ref="BE66:BF66"/>
    <mergeCell ref="BE67:BF67"/>
    <mergeCell ref="BE62:BF62"/>
    <mergeCell ref="BE63:BF63"/>
    <mergeCell ref="BE65:BF65"/>
    <mergeCell ref="J29:L29"/>
    <mergeCell ref="J30:L30"/>
    <mergeCell ref="F29:G29"/>
    <mergeCell ref="H29:I29"/>
    <mergeCell ref="H30:I30"/>
    <mergeCell ref="F30:G30"/>
    <mergeCell ref="J27:L28"/>
    <mergeCell ref="AK29:AR30"/>
    <mergeCell ref="AS29:BA30"/>
    <mergeCell ref="BB31:BD32"/>
    <mergeCell ref="BB29:BD30"/>
    <mergeCell ref="O30:P30"/>
    <mergeCell ref="M29:N29"/>
    <mergeCell ref="O29:P29"/>
    <mergeCell ref="AD29:AF30"/>
    <mergeCell ref="AS27:BA28"/>
    <mergeCell ref="E99:T99"/>
    <mergeCell ref="U99:V99"/>
    <mergeCell ref="W99:X99"/>
    <mergeCell ref="AM99:AN99"/>
    <mergeCell ref="AA99:AB99"/>
    <mergeCell ref="AC99:AD99"/>
    <mergeCell ref="AI99:AJ99"/>
    <mergeCell ref="AG99:AH99"/>
    <mergeCell ref="AK99:AL99"/>
    <mergeCell ref="E100:T100"/>
    <mergeCell ref="U100:V100"/>
    <mergeCell ref="W100:X100"/>
    <mergeCell ref="Y100:Z100"/>
    <mergeCell ref="AW100:AX100"/>
    <mergeCell ref="AY100:AZ100"/>
    <mergeCell ref="AM100:AN100"/>
    <mergeCell ref="AO100:AP100"/>
    <mergeCell ref="AQ100:AR100"/>
    <mergeCell ref="AS100:AT100"/>
    <mergeCell ref="AW99:AX99"/>
    <mergeCell ref="AY99:AZ99"/>
    <mergeCell ref="AL126:AU126"/>
    <mergeCell ref="BA126:BI126"/>
    <mergeCell ref="B7:L7"/>
    <mergeCell ref="B8:H8"/>
    <mergeCell ref="B9:J9"/>
    <mergeCell ref="B11:F11"/>
    <mergeCell ref="G11:M11"/>
    <mergeCell ref="BC100:BD100"/>
  </mergeCells>
  <printOptions/>
  <pageMargins left="1.1811023622047245" right="0" top="0.5905511811023623" bottom="0" header="0" footer="0"/>
  <pageSetup fitToHeight="3" fitToWidth="1"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Barvinskiy</dc:creator>
  <cp:keywords/>
  <dc:description/>
  <cp:lastModifiedBy>SJ_Md</cp:lastModifiedBy>
  <cp:lastPrinted>2019-05-29T07:38:28Z</cp:lastPrinted>
  <dcterms:created xsi:type="dcterms:W3CDTF">2015-04-27T13:59:12Z</dcterms:created>
  <dcterms:modified xsi:type="dcterms:W3CDTF">2021-06-01T05:40:25Z</dcterms:modified>
  <cp:category/>
  <cp:version/>
  <cp:contentType/>
  <cp:contentStatus/>
</cp:coreProperties>
</file>